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0" yWindow="180" windowWidth="15480" windowHeight="8010" tabRatio="602" activeTab="1"/>
  </bookViews>
  <sheets>
    <sheet name="Безвозмездные 2025-2026" sheetId="1" r:id="rId1"/>
    <sheet name="Местные 2025-2026" sheetId="2" r:id="rId2"/>
  </sheets>
  <definedNames>
    <definedName name="Excel_BuiltIn__FilterDatabase">#REF!</definedName>
    <definedName name="_xlnm.Print_Area" localSheetId="0">'Безвозмездные 2025-2026'!$A$1:$Q$36</definedName>
  </definedNames>
  <calcPr calcId="145621"/>
</workbook>
</file>

<file path=xl/calcChain.xml><?xml version="1.0" encoding="utf-8"?>
<calcChain xmlns="http://schemas.openxmlformats.org/spreadsheetml/2006/main">
  <c r="G90" i="2" l="1"/>
  <c r="G115" i="2" l="1"/>
  <c r="D22" i="1"/>
  <c r="D33" i="1" l="1"/>
  <c r="N33" i="1"/>
  <c r="O33" i="1"/>
  <c r="P33" i="1"/>
  <c r="E33" i="1"/>
  <c r="F33" i="1"/>
  <c r="G33" i="1"/>
  <c r="I115" i="2" l="1"/>
  <c r="H115" i="2"/>
</calcChain>
</file>

<file path=xl/sharedStrings.xml><?xml version="1.0" encoding="utf-8"?>
<sst xmlns="http://schemas.openxmlformats.org/spreadsheetml/2006/main" count="724" uniqueCount="234">
  <si>
    <t>Приложение №2</t>
  </si>
  <si>
    <t>Код ГАД</t>
  </si>
  <si>
    <t>Код доходного источника</t>
  </si>
  <si>
    <t>Наименование доходного источника</t>
  </si>
  <si>
    <t>Наименование ГРБС</t>
  </si>
  <si>
    <t>Бюджетная классификация</t>
  </si>
  <si>
    <t>Цели</t>
  </si>
  <si>
    <t>Код адми-нист-ратора</t>
  </si>
  <si>
    <t>Раз-дел</t>
  </si>
  <si>
    <t>Под-раз-дел</t>
  </si>
  <si>
    <t>Целевая статья</t>
  </si>
  <si>
    <t>Вид рас-хода</t>
  </si>
  <si>
    <t>итого:</t>
  </si>
  <si>
    <t>10</t>
  </si>
  <si>
    <t>ИТОГО</t>
  </si>
  <si>
    <t>200</t>
  </si>
  <si>
    <t>03</t>
  </si>
  <si>
    <t>Код адм</t>
  </si>
  <si>
    <t>07</t>
  </si>
  <si>
    <t>02</t>
  </si>
  <si>
    <t>04</t>
  </si>
  <si>
    <t>100</t>
  </si>
  <si>
    <t>600</t>
  </si>
  <si>
    <t>СУММА тыс.рублей 2023 год</t>
  </si>
  <si>
    <t>СУММА тыс.рублей 2025 год</t>
  </si>
  <si>
    <t>сумма тыс.руб 2025 год</t>
  </si>
  <si>
    <t>Раздел</t>
  </si>
  <si>
    <t>Подраздел</t>
  </si>
  <si>
    <t>СУММА тыс.рублей 2026 год</t>
  </si>
  <si>
    <t>сумма тыс.руб 2026 год</t>
  </si>
  <si>
    <t>11</t>
  </si>
  <si>
    <t>05</t>
  </si>
  <si>
    <t>Предложения по перераспределению расходов бюджета Мурашинского муниципального округа на 2025 год и на плановый период 2026 и 2027 годов за счет средств местного бюджета</t>
  </si>
  <si>
    <t>сумма тыс.руб 2027 год</t>
  </si>
  <si>
    <t>Городской территориальный отдел администрации муниципального образования Мурашинский муниципальный округ Кировской области</t>
  </si>
  <si>
    <t>Администрация муниципального образования Мурашинский муниципальный округ Кировской области</t>
  </si>
  <si>
    <t>Управление образования администрации муниципального образования Мурашинский муниципальный округ Кировской области</t>
  </si>
  <si>
    <t>Управление культуры администрации муниципального образования Мурашинский муниципальный округ Кировской области</t>
  </si>
  <si>
    <t>01</t>
  </si>
  <si>
    <t>13</t>
  </si>
  <si>
    <t>800</t>
  </si>
  <si>
    <t>09</t>
  </si>
  <si>
    <r>
      <t>Предложения по внесению изменений в бюджет Мурашинского муниципального округа на</t>
    </r>
    <r>
      <rPr>
        <b/>
        <sz val="14"/>
        <color indexed="8"/>
        <rFont val="Times New Roman"/>
        <family val="1"/>
        <charset val="204"/>
      </rPr>
      <t xml:space="preserve"> 2025 год и на плановый период 2026 и 2027 годов </t>
    </r>
    <r>
      <rPr>
        <sz val="14"/>
        <color indexed="8"/>
        <rFont val="Times New Roman"/>
        <family val="1"/>
        <charset val="204"/>
      </rPr>
      <t xml:space="preserve">в части </t>
    </r>
    <r>
      <rPr>
        <b/>
        <i/>
        <u/>
        <sz val="14"/>
        <color indexed="8"/>
        <rFont val="Times New Roman"/>
        <family val="1"/>
        <charset val="204"/>
      </rPr>
      <t>безвозмездных поступлений</t>
    </r>
    <r>
      <rPr>
        <i/>
        <sz val="14"/>
        <color indexed="8"/>
        <rFont val="Times New Roman"/>
        <family val="1"/>
        <charset val="204"/>
      </rPr>
      <t xml:space="preserve"> </t>
    </r>
  </si>
  <si>
    <t>СУММА тыс.рублей 2027 год</t>
  </si>
  <si>
    <t>Финансовое управление администрации муниципального образования Мурашинский муниципальный округ Кировской области</t>
  </si>
  <si>
    <t>0600075020</t>
  </si>
  <si>
    <t>Функционирование органов местного самоуправления в области других общегосударственных вопросов</t>
  </si>
  <si>
    <t>Управление муниципальным имуществом Мурашинского муниципального округа</t>
  </si>
  <si>
    <t>Содержание и ремонт автомобильных дорог общего пользования местного значения</t>
  </si>
  <si>
    <t>Уличное освещение</t>
  </si>
  <si>
    <t>Благоустройство</t>
  </si>
  <si>
    <t>06</t>
  </si>
  <si>
    <t>0100074030</t>
  </si>
  <si>
    <t>Увеличение ассигнований на заработную плату</t>
  </si>
  <si>
    <t>0700071070</t>
  </si>
  <si>
    <t>Приложение №3 к пояснительной записке</t>
  </si>
  <si>
    <t>20229999140010150</t>
  </si>
  <si>
    <t>Прочие субсидии бюджетам муниципальных округов (субсидии местным бюджетам из областного бюджета на оплату стоимости питания детей в лагерях, организованных муниципальными учреждениями, осуществляющими организацию отдыха и оздоровления детей в каникулярное время, с дневным пребыванием)</t>
  </si>
  <si>
    <t>20230024141700150</t>
  </si>
  <si>
    <t>Субвенции бюджетам муниципальных округов на выполнение передаваемых полномочий субъектов Российской Федерации (Субвенции местным бюджетам из областного бюджета на выполнение отдельных государственных полномочий по возмещению расходов, связанных с предоставлением меры социальной поддержки, установленной абзацем первым части 1 статьи 15 Закона Кировской области "Об образовании в Кировской области", с учетом положений части 3 статьи 17 указанного Закона)</t>
  </si>
  <si>
    <t>20230024141920150</t>
  </si>
  <si>
    <t>Субвенции бюджетам муниципальных округов на выполнение передаваемых полномочий субъектов Российской Федерации (Субвенции местным бюджетам из областного бюджета на выполнение отдельных государственных полномочий по обеспечению бесплатным двухразовым питанием детей-инвалидов (инвалидов), не относящихся к категории обучающихся с ограниченными возможностями здоровья, обучающихся в муниципальных общеобразовательных организациях и не проживающих в них, а также выплате ежемесячной денежной компенсации родителям (законным представителям) детей-инвалидов, инвалидам в случае их обучения на дому)</t>
  </si>
  <si>
    <t>20249999140016150</t>
  </si>
  <si>
    <t>Прочие межбюджетные трансферты, передаваемые бюджетам муниципальных округов (Иные межбюджетные трансферты местным бюджетам из областного бюджета на возмещение расходов, связанных с освобождением от платы, взимаемой с родителей (законных представителей) за присмотр и уход за ребенком участника специальной военной операции, посещающим на территории Кировской области муниципальную образовательную организацию, реализующую образовательную программу дошкольного образования)</t>
  </si>
  <si>
    <t>20249999140018150</t>
  </si>
  <si>
    <t>Прочие межбюджетные трансферты, передаваемые бюджетам муниципальных округов (Иные межбюджетные трансферты местным бюджетам из областного бюджета на поощрение муниципальных образований Кировской области, достигших наилучших показателей при выполнении государственных задач)</t>
  </si>
  <si>
    <t>20230027140000150</t>
  </si>
  <si>
    <t>Субвенции бюджетам муниципальных округов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</si>
  <si>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11Q2515060</t>
  </si>
  <si>
    <t>01Q0616140</t>
  </si>
  <si>
    <t>07Q0216180</t>
  </si>
  <si>
    <t>Обеспечение бесплатным двухразовым питанием детей-инвалидов (инвалидов), не относящихся к категории лиц с ограниченными возможностями здоровья,обучающихся в муниципальных общеобразовательных организациях и не проживающих в них, а также выплате ежемесячной денежной компенсации родителям(законным представителям) детей-инвалидов, инвалидам в случае их обучения на дому</t>
  </si>
  <si>
    <t>0100072030</t>
  </si>
  <si>
    <t>Присмотр и уход за ребенком участника специальной военной операции, посещающим на территории Мурашинского муниципального округа муниципальную организацию, реализующую образовательную программу дошкольного образования</t>
  </si>
  <si>
    <t>Оплата стоимости питания детей в лагерях, организованных муниципальными учреждениями, осуществляющими организацию отдыха и оздоровления детей в каникулярное время, с дневным пребыванием</t>
  </si>
  <si>
    <t>07Q0316080</t>
  </si>
  <si>
    <t>Проведение мероприятий среди молодежи Мурашинского муниципального округа</t>
  </si>
  <si>
    <t>14</t>
  </si>
  <si>
    <t>0900071340</t>
  </si>
  <si>
    <t>300</t>
  </si>
  <si>
    <t>Регулирование численности волка в целях обеспечения безопасности и жизнедеятельности населения за счет средств местного бюджета</t>
  </si>
  <si>
    <t>0700074040</t>
  </si>
  <si>
    <t>06Q1417300</t>
  </si>
  <si>
    <t>Субвенции бюджетам муниципальных округов на выполнение передаваемых полномочий субъектов Российской Федерации (Субвенции местным бюджетам из областного бюджета на выполнение отдельных государственных полномочий по выплате отдельным категориям специалистов, работающих в муниципальных учреждениях и проживающих в сельских населенных пунктах или поселках городского типа области, частичной компенсации расходов на оплату жилого помещения и коммунальных услуг в виде ежемесячной денежной выплаты)</t>
  </si>
  <si>
    <t>02Q1016120</t>
  </si>
  <si>
    <t>Выплаты отдельным категориям специалистов, работающих в муниципальных учреждениях и проживающих в сельских населенных пунктах или поселках городского типа области, частичной компенсации расходов на оплату жилого помещения и коммунальных услуг в виде ежемесячной денежной выплаты</t>
  </si>
  <si>
    <t>20239999140100150</t>
  </si>
  <si>
    <t>Прочие субвенции бюджетам муниципальных округов (Субвенции местным бюджетам из областного бюджета на реализацию прав на получение общедоступного и бесплатного дошкольного, начального общего, основного общего, среднего общего и дополнительного образования детей в муниципальных общеобразовательных организациях)</t>
  </si>
  <si>
    <t>01Q0217010</t>
  </si>
  <si>
    <t>Реализация прав на получение общедоступного и бесплатного дошкольного, начального общего, основного общего, среднего общего и дополнительного образования детей в муниципальных общеобразовательных организациях</t>
  </si>
  <si>
    <t>20249999140007150</t>
  </si>
  <si>
    <t>Прочие межбюджетные трансферты, передаваемые бюджетам муниципальных округов (Иные межбюджетные трансферты местным бюджетам из областного бюджета на предоставление бесплатного горячего питания детям мобилизованных граждан)</t>
  </si>
  <si>
    <t>Предоставление бесплатного горячего питания детям участников специальной военной операции</t>
  </si>
  <si>
    <t>01Q0217480</t>
  </si>
  <si>
    <t>0100072010</t>
  </si>
  <si>
    <t>Инициативные проекты по развитию общественной инфраструктуры муниципальных образований Кировской области</t>
  </si>
  <si>
    <t>12</t>
  </si>
  <si>
    <t xml:space="preserve">Назначение и выплата ежемесячных денежных выплат на детей-сирот и детей, оставшихся без попечения родителей, находящихся под опекой (попечительством), в приемной семье, и начисление и выплата ежемесячного вознаграждения, причитающегося приемным родителям, а также предоставление лицам из числа детей-сирот и детей, оставшихся без попечения родителей, лицам, потерявшим в период обучения обоих родителей или единственного родителя, обучающимся в муниципальных общеобразовательных организациях, полного государственного обеспечения
</t>
  </si>
  <si>
    <t>Прочие межбюджетные трансферты, передаваемые бюджетам муниципальных округов (Иные межбюджетные трансферты местным бюджетам из областного бюджета на возмещение расходов по оказанию дополнительной меры социальной поддержки для членов семей военнослужащих, связанной с обеспечением и доставкой твердого топлива)</t>
  </si>
  <si>
    <t>08</t>
  </si>
  <si>
    <t>0700074140</t>
  </si>
  <si>
    <t>Обеспечение и доставка твердого топлива(дров, разделанных в виде поленьев) для отдельных категорий граждан</t>
  </si>
  <si>
    <t>0600073010</t>
  </si>
  <si>
    <t>0200072060</t>
  </si>
  <si>
    <t>Организация досуговой деятельности и развитие народных промыслов в Мурашинском муниципальном округе</t>
  </si>
  <si>
    <t>0200072070</t>
  </si>
  <si>
    <t>Организация библиотечного обслуживания населения Мурашинского муниципального округа</t>
  </si>
  <si>
    <t>0200072090</t>
  </si>
  <si>
    <t>Организация деятельности историко-краеведческого музея</t>
  </si>
  <si>
    <t>0200072050</t>
  </si>
  <si>
    <t>Обеспечение финансовой деятельности отрасли культура администрации Мурашинского муниципального округа</t>
  </si>
  <si>
    <t>1100071040</t>
  </si>
  <si>
    <t>Организация временной занятости подростков в возрасте от 14 до 18 лет</t>
  </si>
  <si>
    <t>Развитие системы общедоступного бесплатного дошкольного образования на территории Мурашинского муниципального округа</t>
  </si>
  <si>
    <t>0300071090</t>
  </si>
  <si>
    <t>Энергосбережение и повышение энергетической эффективности Мурашинского муниципального округа</t>
  </si>
  <si>
    <t>0900071020</t>
  </si>
  <si>
    <t>Пожарная безопасность муниципальных учреждений Мурашинского муниципального округа</t>
  </si>
  <si>
    <t>0100071030</t>
  </si>
  <si>
    <t>Капитальный ремонт муниципальных учреждений Мурашинского муниципального округа</t>
  </si>
  <si>
    <t>0100072020</t>
  </si>
  <si>
    <t>Развитие системы общедоступного и бесплатного начального общего, основного общего и среднего (полного) общего образования по основным общеобразовательным программам в общеобразовательных учреждениях Мурашинского муниципального округа</t>
  </si>
  <si>
    <t>Развитие системы дополнительного образования детей в образовательных учреждениях Мурашинского муниципального округа</t>
  </si>
  <si>
    <t>0100072040</t>
  </si>
  <si>
    <t>Обеспечение информационной, финансовой и хозяйственной деятельности системы образования в Мурашинском муниципальном округе</t>
  </si>
  <si>
    <t>1100071270</t>
  </si>
  <si>
    <t>Оплата стоимости питания детей в лагерях, организованных муниципальными учреждениями, осуществляющими организацию отдыха и оздоровления детей в каникулярное время с дневным пребыванием детей за счет средств местного бюджета</t>
  </si>
  <si>
    <t>Муниципальная служба органов местного самоуправления</t>
  </si>
  <si>
    <t>0500075010</t>
  </si>
  <si>
    <t>0500075020</t>
  </si>
  <si>
    <t>0600072100</t>
  </si>
  <si>
    <t>Обеспечение хозяйственной деятельности администрации Мурашинского муниципального округа</t>
  </si>
  <si>
    <t>0900071290</t>
  </si>
  <si>
    <t>Финансовое обеспечение деятельности муниципальной пожарной охраны</t>
  </si>
  <si>
    <t>0900072110</t>
  </si>
  <si>
    <t>Повышение оперативности реагирования администрации и служб Мурашинского муниципального округа на угрозу или возникновение чрезвычайных ситуаций</t>
  </si>
  <si>
    <t>0900071190</t>
  </si>
  <si>
    <t>Обследование гидротехнических сооружений прудов на территории Мурашинского муниципального округа</t>
  </si>
  <si>
    <t>0900071380</t>
  </si>
  <si>
    <t>Оборудование (дооборудование) и содержание пляжей (мест отдыха людей у воды)</t>
  </si>
  <si>
    <t>040009Д001</t>
  </si>
  <si>
    <t>0500071160</t>
  </si>
  <si>
    <t>Жилищное хозяйство</t>
  </si>
  <si>
    <t>1200071130</t>
  </si>
  <si>
    <t>Водоснабжение</t>
  </si>
  <si>
    <t>1300071170</t>
  </si>
  <si>
    <t>1300071180</t>
  </si>
  <si>
    <t>1300071400</t>
  </si>
  <si>
    <t>Реализация мероприятий, предусмотренных планом природоохранных мероприятий Мурашинского муниципального округа</t>
  </si>
  <si>
    <t>1100071080</t>
  </si>
  <si>
    <t>Стимулирование и материально-техническое обеспечение деятельности народных дружин</t>
  </si>
  <si>
    <t>1300071220</t>
  </si>
  <si>
    <t>Содержание мест захоронения</t>
  </si>
  <si>
    <t>0600074010</t>
  </si>
  <si>
    <t>Пенсия за выслугу лет муниципальным служащим Мурашинского муниципального округа</t>
  </si>
  <si>
    <t>20230024141100150</t>
  </si>
  <si>
    <t>Субсидии бюджетам муниципальных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</si>
  <si>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20225304140000150</t>
  </si>
  <si>
    <t>20230024141910150</t>
  </si>
  <si>
    <t>Субвенции бюджетам муниципальных округов на выполнение передаваемых полномочий субъектов Российской Федерации (Субвенции местным бюджетам из областного бюджета на выполнение отдельных государственных полномочий по начислению и выплате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педагогическим работникам муниципальных образовательных организаций, участвующим в проведении указанной государственной итоговой аттестации)</t>
  </si>
  <si>
    <t>20230029140000150</t>
  </si>
  <si>
    <t>Субвенции бюджетам муниципальных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</si>
  <si>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20245050140000150</t>
  </si>
  <si>
    <t>Межбюджетные трансферты бюджетам муниципальных округов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муниципальных образовательных организаций</t>
  </si>
  <si>
    <t>20245303140000150</t>
  </si>
  <si>
    <t>Межбюджетные трансферты, передаваемые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</si>
  <si>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20216549140000150</t>
  </si>
  <si>
    <t>Дотации (гранты) бюджетам муниципальных округов за достижение показателей деятельности органов местного самоуправления</t>
  </si>
  <si>
    <t>20230024141400150</t>
  </si>
  <si>
    <t>Субвенции бюджетам муниципальных округов на выполнение передаваемых полномочий субъектов Российской Федерации (Субвенции местным бюджетам из областного бюджета на выполнение отдельных государственных полномочий по осуществлению деятельности по опеке и попечительству)</t>
  </si>
  <si>
    <t>20249999140009150</t>
  </si>
  <si>
    <t xml:space="preserve">Возмещение расходов, связанных с предоставлением руководителям, заместителям руководителей, руководителям структурных подразделений, их заместителям, педагогическим работникам и иным специалистам (за исключением совместителей) муниципальных образовательных организаций меры социальной поддержки, установленной абзацем первым части 1 статьи 15 Закона Кировской области "Об образовании в Кировской области", с учетом положений части 3 статьи 17 указанного закона </t>
  </si>
  <si>
    <t>01Q02L3040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</si>
  <si>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</si>
  <si>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02Q0616140</t>
  </si>
  <si>
    <t>01Q0216170</t>
  </si>
  <si>
    <t>Начисление и выплата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педагогическим работникам муниципальных образовательных организаций, участвующим в проведении указанной государственной итоговой аттестации</t>
  </si>
  <si>
    <t>01Q0216130</t>
  </si>
  <si>
    <t>Начисление и выплата компенсации платы, взымаемой с родителей (законных представителей) за присмотр и уход за детьми в муниципальных и частных образовательных организациях, реализующих образовательную программу дошкольного образования</t>
  </si>
  <si>
    <t>010Ю650500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</si>
  <si>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муниципальных общеобразовательных организаций</t>
  </si>
  <si>
    <t>010Ю653030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</si>
  <si>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</si>
  <si>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06Q1455490</t>
  </si>
  <si>
    <t>Достижение показателей деятельности органов исполнительной власти (органов местного самоуправления) Кировской области</t>
  </si>
  <si>
    <t>07Q2016040</t>
  </si>
  <si>
    <t>Осуществление деятельности по опеке и попечительству</t>
  </si>
  <si>
    <t>0200072030</t>
  </si>
  <si>
    <t>0900071050</t>
  </si>
  <si>
    <t>Экологическая безопасность Мурашинского муниципального округа</t>
  </si>
  <si>
    <t>0100077300</t>
  </si>
  <si>
    <t>Строительство, реконструкция (модернизация), капитальный, текущий ремонт объектов в сфере образования на базе которых осуществляется обучение и (или) развитие детей</t>
  </si>
  <si>
    <t>1100071010</t>
  </si>
  <si>
    <t>Проведение мероприятий, направленных на профилактику детского дорожно-транспортного травматизма и формирования у подрастающего поколения сознания безопасного поведения участников дорожного движения</t>
  </si>
  <si>
    <t>11Q25S5060</t>
  </si>
  <si>
    <t>Оплата стоимости питания детей в лагерях, организованных муниципальными учреждениями, осуществляющими организацию отдыха и оздоровления обучающихся в каникулярное время, с дневным пребыванием за счет средств местного бюджета</t>
  </si>
  <si>
    <t>0700074130</t>
  </si>
  <si>
    <t>Обеспечение бесплатным двухразовым питанием детей с ограниченными возможностями здоровья, обучающихся в муниципальных образовательных организациях и не проживающих в них, а так же выплата ежемесячной денежной компенсации родителям (законным представителям) детей с ограниченными возможностями здоровья в случае их обучения на дому</t>
  </si>
  <si>
    <t>01U0JS5010</t>
  </si>
  <si>
    <t>Реализация государственной программы Кировской области "Развитие физической культуры и спорта" за счет средств местного бюджета</t>
  </si>
  <si>
    <t>0600074070</t>
  </si>
  <si>
    <t>Единовременная денежная выплата населению к почетной грамоте главы Мурашинского муниципального округа</t>
  </si>
  <si>
    <t>0600073030</t>
  </si>
  <si>
    <t>Глава муниципального образования</t>
  </si>
  <si>
    <t>0900076000</t>
  </si>
  <si>
    <t>Муниципальный резервный фонд</t>
  </si>
  <si>
    <t>0400074150</t>
  </si>
  <si>
    <t>Обеспечение бесплатного проезда на автомобильном транспорте общего пользования участников СВО и членов их семей</t>
  </si>
  <si>
    <t>1000071120</t>
  </si>
  <si>
    <t>Развитие предпринимательства в Мурашинском муниципальном округе</t>
  </si>
  <si>
    <t>0500071210</t>
  </si>
  <si>
    <t>Взносы в региональный фонд капитального ремонта</t>
  </si>
  <si>
    <t>12U05S5490</t>
  </si>
  <si>
    <t>Реализация мероприятий, направленных на подготовку систем коммунальной инфраструктуры к работе в осенне-зимний период за счет средств местного бюджета</t>
  </si>
  <si>
    <t>12U0FS5170</t>
  </si>
  <si>
    <t>0200072080</t>
  </si>
  <si>
    <t>Обеспечение хозяйственной деятельности учреждений культуры</t>
  </si>
  <si>
    <t>0600074120</t>
  </si>
  <si>
    <t>Ежемесячная доплата к трудовой пенсии по старости(инвалидности) лицам, замещавшим муниципальные должности</t>
  </si>
  <si>
    <t>Поддержка ветеранов Мурашинского муниципального округа</t>
  </si>
  <si>
    <t>0700071060</t>
  </si>
  <si>
    <t>Развитие физической культуры и спорта в Мурашинском муниципальном округе</t>
  </si>
  <si>
    <t>0600077000</t>
  </si>
  <si>
    <t>700</t>
  </si>
  <si>
    <t>Обслуживание муниципального долга</t>
  </si>
  <si>
    <t>0600079000</t>
  </si>
  <si>
    <t>Дума Мурашинского муниципального округа Кировской области</t>
  </si>
  <si>
    <t>0800073050</t>
  </si>
  <si>
    <t>Депутаты представительного органа муниципального образования</t>
  </si>
  <si>
    <t>0800075030</t>
  </si>
  <si>
    <t>Уплата членских взносов в ассоциацию совета муниципальных образований Кировской области</t>
  </si>
  <si>
    <t>Контрольно-счетная комиссия муниципального образования Мурашинский муниципальный округ Кировской области</t>
  </si>
  <si>
    <t>0800073060</t>
  </si>
  <si>
    <t>Руководитель контрольно-счетной комиссии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</si>
</sst>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"/>
    <numFmt numFmtId="165" formatCode="#,##0.0"/>
    <numFmt numFmtId="166" formatCode="#,##0.000"/>
    <numFmt numFmtId="167" formatCode="#,##0.00000"/>
  </numFmts>
  <fonts count="34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 Cyr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16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u/>
      <sz val="14"/>
      <color indexed="8"/>
      <name val="Times New Roman"/>
      <family val="1"/>
      <charset val="204"/>
    </font>
    <font>
      <i/>
      <sz val="14"/>
      <color indexed="8"/>
      <name val="Times New Roman"/>
      <family val="1"/>
      <charset val="204"/>
    </font>
    <font>
      <sz val="10"/>
      <color rgb="FF000000"/>
      <name val="Arial Cyr"/>
      <family val="2"/>
    </font>
    <font>
      <sz val="14"/>
      <color theme="1"/>
      <name val="Times New Roman"/>
      <family val="1"/>
      <charset val="204"/>
    </font>
    <font>
      <sz val="10"/>
      <color rgb="FF000000"/>
      <name val="Arial Cyr"/>
    </font>
    <font>
      <sz val="11"/>
      <color rgb="FF000000"/>
      <name val="Times New Roman"/>
      <family val="1"/>
      <charset val="204"/>
    </font>
  </fonts>
  <fills count="17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9"/>
        <bgColor indexed="26"/>
      </patternFill>
    </fill>
    <fill>
      <patternFill patternType="solid">
        <fgColor rgb="FFC0C0C0"/>
      </patternFill>
    </fill>
  </fills>
  <borders count="5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8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/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8"/>
      </top>
      <bottom style="medium">
        <color indexed="64"/>
      </bottom>
      <diagonal/>
    </border>
    <border>
      <left/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2">
    <xf numFmtId="0" fontId="0" fillId="0" borderId="0"/>
    <xf numFmtId="0" fontId="30" fillId="0" borderId="17"/>
    <xf numFmtId="0" fontId="30" fillId="16" borderId="18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12" fillId="0" borderId="0"/>
    <xf numFmtId="0" fontId="21" fillId="0" borderId="0"/>
    <xf numFmtId="0" fontId="13" fillId="2" borderId="0" applyNumberFormat="0" applyBorder="0" applyAlignment="0" applyProtection="0"/>
    <xf numFmtId="0" fontId="14" fillId="0" borderId="0" applyNumberFormat="0" applyFill="0" applyBorder="0" applyAlignment="0" applyProtection="0"/>
    <xf numFmtId="0" fontId="21" fillId="14" borderId="8" applyNumberFormat="0" applyAlignment="0" applyProtection="0"/>
    <xf numFmtId="0" fontId="15" fillId="0" borderId="9" applyNumberFormat="0" applyFill="0" applyAlignment="0" applyProtection="0"/>
    <xf numFmtId="0" fontId="16" fillId="0" borderId="0" applyNumberFormat="0" applyFill="0" applyBorder="0" applyAlignment="0" applyProtection="0"/>
    <xf numFmtId="0" fontId="17" fillId="3" borderId="0" applyNumberFormat="0" applyBorder="0" applyAlignment="0" applyProtection="0"/>
    <xf numFmtId="1" fontId="32" fillId="0" borderId="25">
      <alignment horizontal="center" vertical="top" shrinkToFit="1"/>
    </xf>
    <xf numFmtId="0" fontId="32" fillId="0" borderId="25">
      <alignment horizontal="left" vertical="top" wrapText="1"/>
    </xf>
    <xf numFmtId="4" fontId="32" fillId="0" borderId="25">
      <alignment horizontal="right" vertical="top" shrinkToFit="1"/>
    </xf>
    <xf numFmtId="1" fontId="32" fillId="0" borderId="25">
      <alignment horizontal="center" vertical="top" shrinkToFit="1"/>
    </xf>
  </cellStyleXfs>
  <cellXfs count="194">
    <xf numFmtId="0" fontId="0" fillId="0" borderId="0" xfId="0"/>
    <xf numFmtId="0" fontId="18" fillId="15" borderId="0" xfId="0" applyNumberFormat="1" applyFont="1" applyFill="1" applyAlignment="1">
      <alignment horizontal="center" vertical="center"/>
    </xf>
    <xf numFmtId="0" fontId="18" fillId="15" borderId="0" xfId="0" applyNumberFormat="1" applyFont="1" applyFill="1" applyAlignment="1">
      <alignment horizontal="left" vertical="center"/>
    </xf>
    <xf numFmtId="0" fontId="18" fillId="15" borderId="0" xfId="0" applyFont="1" applyFill="1" applyAlignment="1">
      <alignment horizontal="left" vertical="center"/>
    </xf>
    <xf numFmtId="0" fontId="18" fillId="15" borderId="0" xfId="0" applyFont="1" applyFill="1" applyAlignment="1">
      <alignment horizontal="left" vertical="center" wrapText="1"/>
    </xf>
    <xf numFmtId="49" fontId="18" fillId="15" borderId="0" xfId="0" applyNumberFormat="1" applyFont="1" applyFill="1" applyAlignment="1">
      <alignment horizontal="left" vertical="center"/>
    </xf>
    <xf numFmtId="2" fontId="19" fillId="15" borderId="0" xfId="0" applyNumberFormat="1" applyFont="1" applyFill="1" applyAlignment="1">
      <alignment horizontal="center" vertical="center"/>
    </xf>
    <xf numFmtId="0" fontId="18" fillId="15" borderId="0" xfId="0" applyFont="1" applyFill="1" applyAlignment="1">
      <alignment vertical="center"/>
    </xf>
    <xf numFmtId="0" fontId="20" fillId="15" borderId="0" xfId="0" applyFont="1" applyFill="1" applyAlignment="1">
      <alignment horizontal="right" vertical="center" wrapText="1"/>
    </xf>
    <xf numFmtId="0" fontId="18" fillId="15" borderId="0" xfId="0" applyFont="1" applyFill="1" applyBorder="1" applyAlignment="1">
      <alignment horizontal="left" vertical="center"/>
    </xf>
    <xf numFmtId="0" fontId="18" fillId="15" borderId="0" xfId="0" applyFont="1" applyFill="1" applyBorder="1" applyAlignment="1">
      <alignment horizontal="left" vertical="center" wrapText="1"/>
    </xf>
    <xf numFmtId="0" fontId="18" fillId="15" borderId="0" xfId="0" applyNumberFormat="1" applyFont="1" applyFill="1" applyBorder="1" applyAlignment="1">
      <alignment horizontal="center" vertical="center"/>
    </xf>
    <xf numFmtId="0" fontId="18" fillId="15" borderId="0" xfId="0" applyNumberFormat="1" applyFont="1" applyFill="1" applyBorder="1" applyAlignment="1">
      <alignment horizontal="left" vertical="center"/>
    </xf>
    <xf numFmtId="49" fontId="18" fillId="15" borderId="0" xfId="0" applyNumberFormat="1" applyFont="1" applyFill="1" applyBorder="1" applyAlignment="1">
      <alignment horizontal="left" vertical="center"/>
    </xf>
    <xf numFmtId="2" fontId="19" fillId="15" borderId="0" xfId="0" applyNumberFormat="1" applyFont="1" applyFill="1" applyBorder="1" applyAlignment="1">
      <alignment horizontal="center" vertical="center"/>
    </xf>
    <xf numFmtId="164" fontId="18" fillId="15" borderId="0" xfId="0" applyNumberFormat="1" applyFont="1" applyFill="1" applyBorder="1" applyAlignment="1">
      <alignment horizontal="left" vertical="center"/>
    </xf>
    <xf numFmtId="49" fontId="18" fillId="15" borderId="10" xfId="0" applyNumberFormat="1" applyFont="1" applyFill="1" applyBorder="1" applyAlignment="1">
      <alignment horizontal="center" vertical="center" wrapText="1"/>
    </xf>
    <xf numFmtId="0" fontId="18" fillId="15" borderId="10" xfId="0" applyFont="1" applyFill="1" applyBorder="1" applyAlignment="1">
      <alignment horizontal="center" vertical="center"/>
    </xf>
    <xf numFmtId="49" fontId="18" fillId="15" borderId="10" xfId="0" applyNumberFormat="1" applyFont="1" applyFill="1" applyBorder="1" applyAlignment="1">
      <alignment horizontal="center" vertical="center"/>
    </xf>
    <xf numFmtId="0" fontId="23" fillId="0" borderId="0" xfId="0" applyFont="1" applyFill="1" applyBorder="1" applyAlignment="1">
      <alignment horizontal="left" vertical="center" wrapText="1"/>
    </xf>
    <xf numFmtId="164" fontId="19" fillId="15" borderId="0" xfId="0" applyNumberFormat="1" applyFont="1" applyFill="1" applyAlignment="1">
      <alignment horizontal="center" vertical="center"/>
    </xf>
    <xf numFmtId="164" fontId="19" fillId="15" borderId="0" xfId="0" applyNumberFormat="1" applyFont="1" applyFill="1" applyBorder="1" applyAlignment="1">
      <alignment horizontal="center" vertical="center"/>
    </xf>
    <xf numFmtId="49" fontId="18" fillId="15" borderId="11" xfId="0" applyNumberFormat="1" applyFont="1" applyFill="1" applyBorder="1" applyAlignment="1">
      <alignment horizontal="center" vertical="center"/>
    </xf>
    <xf numFmtId="49" fontId="26" fillId="0" borderId="10" xfId="0" applyNumberFormat="1" applyFont="1" applyFill="1" applyBorder="1" applyAlignment="1">
      <alignment horizontal="center" vertical="center" wrapText="1"/>
    </xf>
    <xf numFmtId="49" fontId="18" fillId="15" borderId="21" xfId="0" applyNumberFormat="1" applyFont="1" applyFill="1" applyBorder="1" applyAlignment="1">
      <alignment horizontal="center" vertical="center"/>
    </xf>
    <xf numFmtId="2" fontId="18" fillId="0" borderId="10" xfId="0" applyNumberFormat="1" applyFont="1" applyBorder="1" applyAlignment="1">
      <alignment horizontal="center" vertical="top" wrapText="1"/>
    </xf>
    <xf numFmtId="2" fontId="18" fillId="0" borderId="10" xfId="0" applyNumberFormat="1" applyFont="1" applyBorder="1" applyAlignment="1">
      <alignment horizontal="center" vertical="center" wrapText="1"/>
    </xf>
    <xf numFmtId="164" fontId="0" fillId="0" borderId="0" xfId="0" applyNumberFormat="1"/>
    <xf numFmtId="49" fontId="18" fillId="0" borderId="13" xfId="0" applyNumberFormat="1" applyFont="1" applyBorder="1" applyAlignment="1">
      <alignment horizontal="center" vertical="center" wrapText="1"/>
    </xf>
    <xf numFmtId="49" fontId="18" fillId="15" borderId="13" xfId="0" applyNumberFormat="1" applyFont="1" applyFill="1" applyBorder="1" applyAlignment="1">
      <alignment horizontal="center" vertical="center" wrapText="1"/>
    </xf>
    <xf numFmtId="0" fontId="18" fillId="0" borderId="10" xfId="0" applyFont="1" applyBorder="1" applyAlignment="1">
      <alignment horizontal="center" vertical="center" wrapText="1"/>
    </xf>
    <xf numFmtId="49" fontId="18" fillId="0" borderId="10" xfId="0" applyNumberFormat="1" applyFont="1" applyBorder="1" applyAlignment="1">
      <alignment horizontal="center" vertical="center" wrapText="1"/>
    </xf>
    <xf numFmtId="0" fontId="18" fillId="15" borderId="0" xfId="0" applyFont="1" applyFill="1" applyAlignment="1">
      <alignment horizontal="right" vertical="center" wrapText="1"/>
    </xf>
    <xf numFmtId="0" fontId="18" fillId="0" borderId="19" xfId="0" applyFont="1" applyBorder="1" applyAlignment="1">
      <alignment horizontal="center" vertical="center" wrapText="1"/>
    </xf>
    <xf numFmtId="0" fontId="18" fillId="0" borderId="21" xfId="0" applyFont="1" applyBorder="1" applyAlignment="1">
      <alignment horizontal="center" vertical="center" wrapText="1"/>
    </xf>
    <xf numFmtId="49" fontId="18" fillId="0" borderId="21" xfId="0" applyNumberFormat="1" applyFont="1" applyBorder="1" applyAlignment="1">
      <alignment horizontal="center" vertical="center" wrapText="1"/>
    </xf>
    <xf numFmtId="49" fontId="18" fillId="15" borderId="21" xfId="0" applyNumberFormat="1" applyFont="1" applyFill="1" applyBorder="1" applyAlignment="1">
      <alignment horizontal="center" vertical="center" wrapText="1"/>
    </xf>
    <xf numFmtId="0" fontId="18" fillId="0" borderId="32" xfId="20" applyNumberFormat="1" applyFont="1" applyBorder="1" applyAlignment="1">
      <alignment horizontal="left" vertical="top" wrapText="1"/>
    </xf>
    <xf numFmtId="0" fontId="18" fillId="0" borderId="32" xfId="20" applyNumberFormat="1" applyFont="1" applyBorder="1" applyAlignment="1">
      <alignment vertical="center" wrapText="1"/>
    </xf>
    <xf numFmtId="165" fontId="19" fillId="0" borderId="10" xfId="0" applyNumberFormat="1" applyFont="1" applyFill="1" applyBorder="1" applyAlignment="1">
      <alignment horizontal="center" vertical="center" wrapText="1"/>
    </xf>
    <xf numFmtId="165" fontId="19" fillId="0" borderId="13" xfId="0" applyNumberFormat="1" applyFont="1" applyFill="1" applyBorder="1" applyAlignment="1">
      <alignment horizontal="center" vertical="center" wrapText="1"/>
    </xf>
    <xf numFmtId="165" fontId="19" fillId="0" borderId="21" xfId="0" applyNumberFormat="1" applyFont="1" applyFill="1" applyBorder="1" applyAlignment="1">
      <alignment horizontal="center" vertical="center" wrapText="1"/>
    </xf>
    <xf numFmtId="165" fontId="19" fillId="0" borderId="19" xfId="0" applyNumberFormat="1" applyFont="1" applyFill="1" applyBorder="1" applyAlignment="1">
      <alignment horizontal="center" vertical="center" wrapText="1"/>
    </xf>
    <xf numFmtId="0" fontId="18" fillId="0" borderId="40" xfId="0" applyFont="1" applyFill="1" applyBorder="1" applyAlignment="1">
      <alignment horizontal="center" vertical="center" wrapText="1"/>
    </xf>
    <xf numFmtId="0" fontId="18" fillId="0" borderId="41" xfId="0" applyFont="1" applyFill="1" applyBorder="1" applyAlignment="1">
      <alignment horizontal="center" vertical="center" wrapText="1"/>
    </xf>
    <xf numFmtId="49" fontId="18" fillId="0" borderId="41" xfId="0" applyNumberFormat="1" applyFont="1" applyFill="1" applyBorder="1" applyAlignment="1">
      <alignment horizontal="center" vertical="center" wrapText="1"/>
    </xf>
    <xf numFmtId="0" fontId="18" fillId="0" borderId="13" xfId="0" applyFont="1" applyBorder="1" applyAlignment="1">
      <alignment horizontal="center" vertical="center" wrapText="1"/>
    </xf>
    <xf numFmtId="49" fontId="18" fillId="15" borderId="14" xfId="0" applyNumberFormat="1" applyFont="1" applyFill="1" applyBorder="1" applyAlignment="1">
      <alignment horizontal="center" vertical="center" wrapText="1"/>
    </xf>
    <xf numFmtId="49" fontId="18" fillId="15" borderId="10" xfId="0" quotePrefix="1" applyNumberFormat="1" applyFont="1" applyFill="1" applyBorder="1" applyAlignment="1">
      <alignment horizontal="center" vertical="center"/>
    </xf>
    <xf numFmtId="165" fontId="19" fillId="15" borderId="10" xfId="0" applyNumberFormat="1" applyFont="1" applyFill="1" applyBorder="1" applyAlignment="1">
      <alignment horizontal="center" vertical="center"/>
    </xf>
    <xf numFmtId="165" fontId="19" fillId="0" borderId="10" xfId="0" applyNumberFormat="1" applyFont="1" applyFill="1" applyBorder="1" applyAlignment="1">
      <alignment horizontal="center" vertical="center"/>
    </xf>
    <xf numFmtId="165" fontId="19" fillId="15" borderId="10" xfId="0" applyNumberFormat="1" applyFont="1" applyFill="1" applyBorder="1" applyAlignment="1">
      <alignment vertical="center"/>
    </xf>
    <xf numFmtId="165" fontId="18" fillId="15" borderId="0" xfId="0" applyNumberFormat="1" applyFont="1" applyFill="1" applyBorder="1" applyAlignment="1">
      <alignment horizontal="left" vertical="center"/>
    </xf>
    <xf numFmtId="0" fontId="26" fillId="0" borderId="10" xfId="0" applyFont="1" applyFill="1" applyBorder="1" applyAlignment="1">
      <alignment horizontal="center" vertical="center" wrapText="1"/>
    </xf>
    <xf numFmtId="2" fontId="27" fillId="0" borderId="10" xfId="0" applyNumberFormat="1" applyFont="1" applyFill="1" applyBorder="1" applyAlignment="1">
      <alignment horizontal="center" vertical="center" wrapText="1"/>
    </xf>
    <xf numFmtId="164" fontId="27" fillId="0" borderId="10" xfId="0" applyNumberFormat="1" applyFont="1" applyFill="1" applyBorder="1" applyAlignment="1">
      <alignment horizontal="center" vertical="center" wrapText="1"/>
    </xf>
    <xf numFmtId="0" fontId="18" fillId="0" borderId="27" xfId="20" applyNumberFormat="1" applyFont="1" applyBorder="1" applyAlignment="1">
      <alignment horizontal="left" vertical="center" wrapText="1"/>
    </xf>
    <xf numFmtId="0" fontId="19" fillId="0" borderId="30" xfId="0" applyFont="1" applyBorder="1" applyAlignment="1">
      <alignment horizontal="center" vertical="center" wrapText="1"/>
    </xf>
    <xf numFmtId="0" fontId="18" fillId="0" borderId="26" xfId="20" applyNumberFormat="1" applyFont="1" applyBorder="1" applyAlignment="1">
      <alignment horizontal="left" vertical="center" wrapText="1"/>
    </xf>
    <xf numFmtId="165" fontId="19" fillId="0" borderId="28" xfId="0" applyNumberFormat="1" applyFont="1" applyFill="1" applyBorder="1" applyAlignment="1">
      <alignment horizontal="center" vertical="center"/>
    </xf>
    <xf numFmtId="0" fontId="18" fillId="0" borderId="43" xfId="0" applyNumberFormat="1" applyFont="1" applyBorder="1" applyAlignment="1">
      <alignment vertical="center" wrapText="1"/>
    </xf>
    <xf numFmtId="49" fontId="18" fillId="0" borderId="19" xfId="0" applyNumberFormat="1" applyFont="1" applyBorder="1" applyAlignment="1">
      <alignment horizontal="center" vertical="center" wrapText="1"/>
    </xf>
    <xf numFmtId="0" fontId="18" fillId="0" borderId="22" xfId="20" applyNumberFormat="1" applyFont="1" applyBorder="1" applyAlignment="1">
      <alignment vertical="center" wrapText="1"/>
    </xf>
    <xf numFmtId="0" fontId="18" fillId="0" borderId="32" xfId="20" applyNumberFormat="1" applyFont="1" applyBorder="1" applyAlignment="1">
      <alignment horizontal="left" vertical="center" wrapText="1"/>
    </xf>
    <xf numFmtId="49" fontId="18" fillId="15" borderId="19" xfId="0" applyNumberFormat="1" applyFont="1" applyFill="1" applyBorder="1" applyAlignment="1">
      <alignment horizontal="center" vertical="center"/>
    </xf>
    <xf numFmtId="49" fontId="18" fillId="15" borderId="19" xfId="0" applyNumberFormat="1" applyFont="1" applyFill="1" applyBorder="1" applyAlignment="1">
      <alignment horizontal="center" vertical="center" wrapText="1"/>
    </xf>
    <xf numFmtId="0" fontId="26" fillId="0" borderId="21" xfId="0" applyFont="1" applyFill="1" applyBorder="1" applyAlignment="1">
      <alignment horizontal="center" vertical="center" wrapText="1"/>
    </xf>
    <xf numFmtId="49" fontId="26" fillId="0" borderId="21" xfId="0" applyNumberFormat="1" applyFont="1" applyFill="1" applyBorder="1" applyAlignment="1">
      <alignment horizontal="center" vertical="center" wrapText="1"/>
    </xf>
    <xf numFmtId="0" fontId="26" fillId="0" borderId="48" xfId="0" applyNumberFormat="1" applyFont="1" applyFill="1" applyBorder="1" applyAlignment="1">
      <alignment horizontal="center" vertical="center" wrapText="1"/>
    </xf>
    <xf numFmtId="49" fontId="26" fillId="0" borderId="19" xfId="0" applyNumberFormat="1" applyFont="1" applyFill="1" applyBorder="1" applyAlignment="1">
      <alignment horizontal="center" vertical="center" wrapText="1"/>
    </xf>
    <xf numFmtId="0" fontId="26" fillId="0" borderId="19" xfId="0" applyFont="1" applyFill="1" applyBorder="1" applyAlignment="1">
      <alignment horizontal="center" vertical="center" wrapText="1"/>
    </xf>
    <xf numFmtId="164" fontId="27" fillId="0" borderId="19" xfId="0" applyNumberFormat="1" applyFont="1" applyFill="1" applyBorder="1" applyAlignment="1">
      <alignment horizontal="center" vertical="center" wrapText="1"/>
    </xf>
    <xf numFmtId="2" fontId="27" fillId="0" borderId="19" xfId="0" applyNumberFormat="1" applyFont="1" applyFill="1" applyBorder="1" applyAlignment="1">
      <alignment horizontal="center" vertical="center" wrapText="1"/>
    </xf>
    <xf numFmtId="4" fontId="27" fillId="0" borderId="19" xfId="0" applyNumberFormat="1" applyFont="1" applyFill="1" applyBorder="1" applyAlignment="1">
      <alignment horizontal="center" vertical="center" wrapText="1"/>
    </xf>
    <xf numFmtId="0" fontId="26" fillId="0" borderId="50" xfId="0" applyNumberFormat="1" applyFont="1" applyFill="1" applyBorder="1" applyAlignment="1">
      <alignment horizontal="center" vertical="center" wrapText="1"/>
    </xf>
    <xf numFmtId="0" fontId="26" fillId="0" borderId="32" xfId="0" applyFont="1" applyFill="1" applyBorder="1" applyAlignment="1">
      <alignment horizontal="left" vertical="center" wrapText="1"/>
    </xf>
    <xf numFmtId="0" fontId="26" fillId="0" borderId="49" xfId="0" applyNumberFormat="1" applyFont="1" applyFill="1" applyBorder="1" applyAlignment="1">
      <alignment horizontal="center" vertical="center" wrapText="1"/>
    </xf>
    <xf numFmtId="164" fontId="27" fillId="0" borderId="21" xfId="0" applyNumberFormat="1" applyFont="1" applyFill="1" applyBorder="1" applyAlignment="1">
      <alignment horizontal="center" vertical="center" wrapText="1"/>
    </xf>
    <xf numFmtId="2" fontId="27" fillId="0" borderId="21" xfId="0" applyNumberFormat="1" applyFont="1" applyFill="1" applyBorder="1" applyAlignment="1">
      <alignment horizontal="center" vertical="center" wrapText="1"/>
    </xf>
    <xf numFmtId="0" fontId="18" fillId="15" borderId="48" xfId="0" applyNumberFormat="1" applyFont="1" applyFill="1" applyBorder="1" applyAlignment="1">
      <alignment horizontal="center" vertical="center"/>
    </xf>
    <xf numFmtId="4" fontId="19" fillId="0" borderId="19" xfId="0" applyNumberFormat="1" applyFont="1" applyFill="1" applyBorder="1" applyAlignment="1">
      <alignment horizontal="center" vertical="center"/>
    </xf>
    <xf numFmtId="165" fontId="19" fillId="15" borderId="19" xfId="0" applyNumberFormat="1" applyFont="1" applyFill="1" applyBorder="1" applyAlignment="1">
      <alignment horizontal="center" vertical="center"/>
    </xf>
    <xf numFmtId="0" fontId="18" fillId="15" borderId="19" xfId="0" applyFont="1" applyFill="1" applyBorder="1" applyAlignment="1">
      <alignment horizontal="center" vertical="center"/>
    </xf>
    <xf numFmtId="49" fontId="18" fillId="15" borderId="19" xfId="0" quotePrefix="1" applyNumberFormat="1" applyFont="1" applyFill="1" applyBorder="1" applyAlignment="1">
      <alignment horizontal="center" vertical="center"/>
    </xf>
    <xf numFmtId="165" fontId="19" fillId="0" borderId="19" xfId="0" applyNumberFormat="1" applyFont="1" applyFill="1" applyBorder="1" applyAlignment="1">
      <alignment horizontal="center" vertical="center"/>
    </xf>
    <xf numFmtId="0" fontId="18" fillId="15" borderId="20" xfId="0" applyNumberFormat="1" applyFont="1" applyFill="1" applyBorder="1" applyAlignment="1">
      <alignment vertical="center" wrapText="1"/>
    </xf>
    <xf numFmtId="0" fontId="18" fillId="15" borderId="50" xfId="0" applyNumberFormat="1" applyFont="1" applyFill="1" applyBorder="1" applyAlignment="1">
      <alignment horizontal="center" vertical="center"/>
    </xf>
    <xf numFmtId="0" fontId="18" fillId="15" borderId="32" xfId="0" applyNumberFormat="1" applyFont="1" applyFill="1" applyBorder="1" applyAlignment="1">
      <alignment vertical="center" wrapText="1"/>
    </xf>
    <xf numFmtId="0" fontId="18" fillId="15" borderId="49" xfId="0" applyNumberFormat="1" applyFont="1" applyFill="1" applyBorder="1" applyAlignment="1">
      <alignment horizontal="center" vertical="center"/>
    </xf>
    <xf numFmtId="2" fontId="18" fillId="0" borderId="21" xfId="0" applyNumberFormat="1" applyFont="1" applyBorder="1" applyAlignment="1">
      <alignment horizontal="center" vertical="center" wrapText="1"/>
    </xf>
    <xf numFmtId="165" fontId="19" fillId="0" borderId="21" xfId="0" applyNumberFormat="1" applyFont="1" applyFill="1" applyBorder="1" applyAlignment="1">
      <alignment horizontal="center" vertical="center"/>
    </xf>
    <xf numFmtId="165" fontId="19" fillId="15" borderId="21" xfId="0" applyNumberFormat="1" applyFont="1" applyFill="1" applyBorder="1" applyAlignment="1">
      <alignment horizontal="center" vertical="center"/>
    </xf>
    <xf numFmtId="0" fontId="18" fillId="15" borderId="21" xfId="0" applyFont="1" applyFill="1" applyBorder="1" applyAlignment="1">
      <alignment horizontal="center" vertical="center"/>
    </xf>
    <xf numFmtId="49" fontId="18" fillId="15" borderId="21" xfId="0" quotePrefix="1" applyNumberFormat="1" applyFont="1" applyFill="1" applyBorder="1" applyAlignment="1">
      <alignment horizontal="center" vertical="center"/>
    </xf>
    <xf numFmtId="0" fontId="18" fillId="15" borderId="22" xfId="0" applyNumberFormat="1" applyFont="1" applyFill="1" applyBorder="1" applyAlignment="1">
      <alignment vertical="center" wrapText="1"/>
    </xf>
    <xf numFmtId="0" fontId="18" fillId="0" borderId="32" xfId="0" applyFont="1" applyBorder="1" applyAlignment="1">
      <alignment horizontal="left" vertical="center" wrapText="1"/>
    </xf>
    <xf numFmtId="165" fontId="19" fillId="15" borderId="21" xfId="0" applyNumberFormat="1" applyFont="1" applyFill="1" applyBorder="1" applyAlignment="1">
      <alignment vertical="center"/>
    </xf>
    <xf numFmtId="49" fontId="18" fillId="15" borderId="28" xfId="0" applyNumberFormat="1" applyFont="1" applyFill="1" applyBorder="1" applyAlignment="1">
      <alignment horizontal="center" vertical="center"/>
    </xf>
    <xf numFmtId="0" fontId="18" fillId="15" borderId="23" xfId="0" applyFont="1" applyFill="1" applyBorder="1" applyAlignment="1">
      <alignment horizontal="center" vertical="center"/>
    </xf>
    <xf numFmtId="49" fontId="18" fillId="15" borderId="23" xfId="0" applyNumberFormat="1" applyFont="1" applyFill="1" applyBorder="1" applyAlignment="1">
      <alignment horizontal="center" vertical="center"/>
    </xf>
    <xf numFmtId="0" fontId="26" fillId="0" borderId="19" xfId="0" applyFont="1" applyFill="1" applyBorder="1" applyAlignment="1">
      <alignment horizontal="left" vertical="top" wrapText="1"/>
    </xf>
    <xf numFmtId="0" fontId="26" fillId="0" borderId="10" xfId="0" applyFont="1" applyFill="1" applyBorder="1" applyAlignment="1">
      <alignment horizontal="left" vertical="top" wrapText="1"/>
    </xf>
    <xf numFmtId="0" fontId="26" fillId="0" borderId="21" xfId="0" applyFont="1" applyFill="1" applyBorder="1" applyAlignment="1">
      <alignment horizontal="left" vertical="top" wrapText="1"/>
    </xf>
    <xf numFmtId="2" fontId="18" fillId="0" borderId="19" xfId="0" applyNumberFormat="1" applyFont="1" applyBorder="1" applyAlignment="1">
      <alignment horizontal="left" vertical="top" wrapText="1"/>
    </xf>
    <xf numFmtId="2" fontId="18" fillId="0" borderId="10" xfId="0" applyNumberFormat="1" applyFont="1" applyBorder="1" applyAlignment="1">
      <alignment horizontal="left" vertical="top" wrapText="1"/>
    </xf>
    <xf numFmtId="2" fontId="18" fillId="0" borderId="21" xfId="0" applyNumberFormat="1" applyFont="1" applyBorder="1" applyAlignment="1">
      <alignment horizontal="left" vertical="top" wrapText="1"/>
    </xf>
    <xf numFmtId="0" fontId="18" fillId="15" borderId="32" xfId="0" applyNumberFormat="1" applyFont="1" applyFill="1" applyBorder="1" applyAlignment="1">
      <alignment horizontal="left" vertical="center" wrapText="1"/>
    </xf>
    <xf numFmtId="4" fontId="18" fillId="15" borderId="0" xfId="0" applyNumberFormat="1" applyFont="1" applyFill="1" applyBorder="1" applyAlignment="1">
      <alignment horizontal="left" vertical="center"/>
    </xf>
    <xf numFmtId="0" fontId="26" fillId="0" borderId="13" xfId="0" applyFont="1" applyFill="1" applyBorder="1" applyAlignment="1">
      <alignment horizontal="center" vertical="center" wrapText="1"/>
    </xf>
    <xf numFmtId="49" fontId="26" fillId="0" borderId="13" xfId="0" applyNumberFormat="1" applyFont="1" applyFill="1" applyBorder="1" applyAlignment="1">
      <alignment horizontal="center" vertical="center" wrapText="1"/>
    </xf>
    <xf numFmtId="1" fontId="33" fillId="0" borderId="10" xfId="31" applyNumberFormat="1" applyFont="1" applyBorder="1" applyAlignment="1" applyProtection="1">
      <alignment horizontal="center" vertical="center" shrinkToFit="1"/>
    </xf>
    <xf numFmtId="49" fontId="18" fillId="15" borderId="11" xfId="0" applyNumberFormat="1" applyFont="1" applyFill="1" applyBorder="1" applyAlignment="1">
      <alignment horizontal="center" vertical="center" wrapText="1"/>
    </xf>
    <xf numFmtId="0" fontId="26" fillId="0" borderId="22" xfId="0" applyFont="1" applyFill="1" applyBorder="1" applyAlignment="1">
      <alignment horizontal="left" vertical="center" wrapText="1"/>
    </xf>
    <xf numFmtId="0" fontId="18" fillId="15" borderId="44" xfId="0" applyNumberFormat="1" applyFont="1" applyFill="1" applyBorder="1" applyAlignment="1">
      <alignment horizontal="center" vertical="center"/>
    </xf>
    <xf numFmtId="49" fontId="18" fillId="15" borderId="23" xfId="0" applyNumberFormat="1" applyFont="1" applyFill="1" applyBorder="1" applyAlignment="1">
      <alignment horizontal="center" vertical="center" wrapText="1"/>
    </xf>
    <xf numFmtId="2" fontId="18" fillId="0" borderId="23" xfId="0" applyNumberFormat="1" applyFont="1" applyBorder="1" applyAlignment="1">
      <alignment horizontal="center" vertical="center" wrapText="1"/>
    </xf>
    <xf numFmtId="166" fontId="19" fillId="0" borderId="23" xfId="0" applyNumberFormat="1" applyFont="1" applyFill="1" applyBorder="1" applyAlignment="1">
      <alignment horizontal="center" vertical="center"/>
    </xf>
    <xf numFmtId="165" fontId="19" fillId="15" borderId="23" xfId="0" applyNumberFormat="1" applyFont="1" applyFill="1" applyBorder="1" applyAlignment="1">
      <alignment horizontal="center" vertical="center"/>
    </xf>
    <xf numFmtId="0" fontId="19" fillId="15" borderId="23" xfId="0" applyNumberFormat="1" applyFont="1" applyFill="1" applyBorder="1" applyAlignment="1">
      <alignment horizontal="center" vertical="center" wrapText="1"/>
    </xf>
    <xf numFmtId="2" fontId="27" fillId="0" borderId="23" xfId="0" applyNumberFormat="1" applyFont="1" applyFill="1" applyBorder="1" applyAlignment="1">
      <alignment horizontal="center" vertical="center" wrapText="1"/>
    </xf>
    <xf numFmtId="165" fontId="19" fillId="0" borderId="23" xfId="0" applyNumberFormat="1" applyFont="1" applyFill="1" applyBorder="1" applyAlignment="1">
      <alignment horizontal="center" vertical="center"/>
    </xf>
    <xf numFmtId="0" fontId="18" fillId="15" borderId="24" xfId="0" applyNumberFormat="1" applyFont="1" applyFill="1" applyBorder="1" applyAlignment="1">
      <alignment vertical="center" wrapText="1"/>
    </xf>
    <xf numFmtId="0" fontId="18" fillId="15" borderId="31" xfId="0" applyNumberFormat="1" applyFont="1" applyFill="1" applyBorder="1" applyAlignment="1">
      <alignment vertical="center"/>
    </xf>
    <xf numFmtId="49" fontId="22" fillId="15" borderId="28" xfId="0" applyNumberFormat="1" applyFont="1" applyFill="1" applyBorder="1" applyAlignment="1">
      <alignment vertical="center" wrapText="1"/>
    </xf>
    <xf numFmtId="0" fontId="18" fillId="15" borderId="28" xfId="0" applyNumberFormat="1" applyFont="1" applyFill="1" applyBorder="1" applyAlignment="1">
      <alignment horizontal="center" vertical="center" wrapText="1"/>
    </xf>
    <xf numFmtId="167" fontId="19" fillId="0" borderId="28" xfId="0" applyNumberFormat="1" applyFont="1" applyFill="1" applyBorder="1" applyAlignment="1">
      <alignment horizontal="center" vertical="center"/>
    </xf>
    <xf numFmtId="0" fontId="18" fillId="15" borderId="28" xfId="0" applyFont="1" applyFill="1" applyBorder="1" applyAlignment="1">
      <alignment horizontal="center" vertical="center"/>
    </xf>
    <xf numFmtId="0" fontId="18" fillId="15" borderId="43" xfId="0" applyFont="1" applyFill="1" applyBorder="1" applyAlignment="1">
      <alignment horizontal="center" vertical="center" wrapText="1"/>
    </xf>
    <xf numFmtId="0" fontId="18" fillId="0" borderId="11" xfId="0" applyFont="1" applyBorder="1" applyAlignment="1">
      <alignment horizontal="center" vertical="center" wrapText="1"/>
    </xf>
    <xf numFmtId="49" fontId="18" fillId="0" borderId="11" xfId="0" applyNumberFormat="1" applyFont="1" applyBorder="1" applyAlignment="1">
      <alignment horizontal="center" vertical="center" wrapText="1"/>
    </xf>
    <xf numFmtId="165" fontId="19" fillId="0" borderId="11" xfId="0" applyNumberFormat="1" applyFont="1" applyFill="1" applyBorder="1" applyAlignment="1">
      <alignment horizontal="center" vertical="center" wrapText="1"/>
    </xf>
    <xf numFmtId="0" fontId="18" fillId="0" borderId="27" xfId="20" applyNumberFormat="1" applyFont="1" applyBorder="1" applyAlignment="1">
      <alignment vertical="center" wrapText="1"/>
    </xf>
    <xf numFmtId="0" fontId="18" fillId="0" borderId="26" xfId="20" applyNumberFormat="1" applyFont="1" applyBorder="1" applyAlignment="1">
      <alignment vertical="center" wrapText="1"/>
    </xf>
    <xf numFmtId="0" fontId="18" fillId="0" borderId="53" xfId="20" applyNumberFormat="1" applyFont="1" applyBorder="1" applyAlignment="1">
      <alignment horizontal="left" vertical="center" wrapText="1"/>
    </xf>
    <xf numFmtId="0" fontId="18" fillId="0" borderId="12" xfId="20" applyNumberFormat="1" applyFont="1" applyBorder="1" applyAlignment="1">
      <alignment horizontal="left" vertical="center" wrapText="1"/>
    </xf>
    <xf numFmtId="0" fontId="18" fillId="0" borderId="10" xfId="20" applyNumberFormat="1" applyFont="1" applyBorder="1" applyAlignment="1">
      <alignment horizontal="left" vertical="center" wrapText="1"/>
    </xf>
    <xf numFmtId="0" fontId="18" fillId="0" borderId="10" xfId="20" applyNumberFormat="1" applyFont="1" applyBorder="1" applyAlignment="1">
      <alignment vertical="center" wrapText="1"/>
    </xf>
    <xf numFmtId="0" fontId="18" fillId="0" borderId="11" xfId="20" applyNumberFormat="1" applyFont="1" applyBorder="1" applyAlignment="1">
      <alignment horizontal="left" vertical="center" wrapText="1"/>
    </xf>
    <xf numFmtId="49" fontId="18" fillId="15" borderId="13" xfId="0" applyNumberFormat="1" applyFont="1" applyFill="1" applyBorder="1" applyAlignment="1">
      <alignment horizontal="center" vertical="center"/>
    </xf>
    <xf numFmtId="0" fontId="18" fillId="0" borderId="10" xfId="20" applyNumberFormat="1" applyFont="1" applyBorder="1" applyAlignment="1">
      <alignment horizontal="left" vertical="top" wrapText="1"/>
    </xf>
    <xf numFmtId="0" fontId="18" fillId="0" borderId="32" xfId="0" applyNumberFormat="1" applyFont="1" applyBorder="1" applyAlignment="1">
      <alignment vertical="center" wrapText="1"/>
    </xf>
    <xf numFmtId="0" fontId="18" fillId="0" borderId="22" xfId="20" applyNumberFormat="1" applyFont="1" applyBorder="1" applyAlignment="1">
      <alignment horizontal="left" vertical="center" wrapText="1"/>
    </xf>
    <xf numFmtId="165" fontId="0" fillId="0" borderId="0" xfId="0" applyNumberFormat="1"/>
    <xf numFmtId="0" fontId="26" fillId="0" borderId="19" xfId="0" applyFont="1" applyFill="1" applyBorder="1" applyAlignment="1">
      <alignment horizontal="center" vertical="center" wrapText="1"/>
    </xf>
    <xf numFmtId="2" fontId="27" fillId="0" borderId="19" xfId="0" applyNumberFormat="1" applyFont="1" applyFill="1" applyBorder="1" applyAlignment="1">
      <alignment horizontal="center" vertical="center" wrapText="1"/>
    </xf>
    <xf numFmtId="2" fontId="27" fillId="0" borderId="13" xfId="0" applyNumberFormat="1" applyFont="1" applyFill="1" applyBorder="1" applyAlignment="1">
      <alignment horizontal="center" vertical="center" wrapText="1"/>
    </xf>
    <xf numFmtId="0" fontId="31" fillId="15" borderId="0" xfId="0" applyFont="1" applyFill="1" applyBorder="1" applyAlignment="1">
      <alignment horizontal="center" vertical="center" wrapText="1"/>
    </xf>
    <xf numFmtId="0" fontId="26" fillId="0" borderId="48" xfId="0" applyNumberFormat="1" applyFont="1" applyFill="1" applyBorder="1" applyAlignment="1">
      <alignment horizontal="center" vertical="center" wrapText="1"/>
    </xf>
    <xf numFmtId="0" fontId="26" fillId="0" borderId="52" xfId="0" applyNumberFormat="1" applyFont="1" applyFill="1" applyBorder="1" applyAlignment="1">
      <alignment horizontal="center" vertical="center" wrapText="1"/>
    </xf>
    <xf numFmtId="0" fontId="26" fillId="0" borderId="13" xfId="0" applyFont="1" applyFill="1" applyBorder="1" applyAlignment="1">
      <alignment horizontal="center" vertical="center" wrapText="1"/>
    </xf>
    <xf numFmtId="164" fontId="27" fillId="0" borderId="19" xfId="0" applyNumberFormat="1" applyFont="1" applyFill="1" applyBorder="1" applyAlignment="1">
      <alignment horizontal="center" vertical="center" wrapText="1"/>
    </xf>
    <xf numFmtId="164" fontId="27" fillId="0" borderId="13" xfId="0" applyNumberFormat="1" applyFont="1" applyFill="1" applyBorder="1" applyAlignment="1">
      <alignment horizontal="center" vertical="center" wrapText="1"/>
    </xf>
    <xf numFmtId="0" fontId="26" fillId="0" borderId="20" xfId="0" applyFont="1" applyFill="1" applyBorder="1" applyAlignment="1">
      <alignment horizontal="center" vertical="center" wrapText="1"/>
    </xf>
    <xf numFmtId="0" fontId="26" fillId="0" borderId="26" xfId="0" applyFont="1" applyFill="1" applyBorder="1" applyAlignment="1">
      <alignment horizontal="center" vertical="center" wrapText="1"/>
    </xf>
    <xf numFmtId="0" fontId="19" fillId="15" borderId="19" xfId="0" applyNumberFormat="1" applyFont="1" applyFill="1" applyBorder="1" applyAlignment="1">
      <alignment horizontal="center" vertical="center" wrapText="1"/>
    </xf>
    <xf numFmtId="0" fontId="19" fillId="15" borderId="21" xfId="0" applyNumberFormat="1" applyFont="1" applyFill="1" applyBorder="1" applyAlignment="1">
      <alignment horizontal="center" vertical="center" wrapText="1"/>
    </xf>
    <xf numFmtId="0" fontId="19" fillId="15" borderId="10" xfId="0" applyNumberFormat="1" applyFont="1" applyFill="1" applyBorder="1" applyAlignment="1">
      <alignment horizontal="center" vertical="center" wrapText="1"/>
    </xf>
    <xf numFmtId="0" fontId="26" fillId="0" borderId="20" xfId="0" applyFont="1" applyFill="1" applyBorder="1" applyAlignment="1">
      <alignment horizontal="left" vertical="center" wrapText="1"/>
    </xf>
    <xf numFmtId="0" fontId="26" fillId="0" borderId="32" xfId="0" applyFont="1" applyFill="1" applyBorder="1" applyAlignment="1">
      <alignment horizontal="left" vertical="center" wrapText="1"/>
    </xf>
    <xf numFmtId="0" fontId="18" fillId="15" borderId="32" xfId="0" applyNumberFormat="1" applyFont="1" applyFill="1" applyBorder="1" applyAlignment="1">
      <alignment horizontal="left" vertical="center" wrapText="1"/>
    </xf>
    <xf numFmtId="0" fontId="18" fillId="0" borderId="32" xfId="0" applyFont="1" applyBorder="1" applyAlignment="1">
      <alignment horizontal="left" vertical="center" wrapText="1"/>
    </xf>
    <xf numFmtId="0" fontId="18" fillId="0" borderId="22" xfId="0" applyFont="1" applyBorder="1" applyAlignment="1">
      <alignment horizontal="left" vertical="center" wrapText="1"/>
    </xf>
    <xf numFmtId="0" fontId="27" fillId="0" borderId="19" xfId="0" applyFont="1" applyFill="1" applyBorder="1" applyAlignment="1">
      <alignment horizontal="center" vertical="center" wrapText="1"/>
    </xf>
    <xf numFmtId="0" fontId="27" fillId="0" borderId="10" xfId="0" applyFont="1" applyFill="1" applyBorder="1" applyAlignment="1">
      <alignment horizontal="center" vertical="center" wrapText="1"/>
    </xf>
    <xf numFmtId="0" fontId="27" fillId="0" borderId="21" xfId="0" applyFont="1" applyFill="1" applyBorder="1" applyAlignment="1">
      <alignment horizontal="center" vertical="center" wrapText="1"/>
    </xf>
    <xf numFmtId="0" fontId="19" fillId="0" borderId="47" xfId="0" applyFont="1" applyFill="1" applyBorder="1" applyAlignment="1">
      <alignment horizontal="left" vertical="center" wrapText="1"/>
    </xf>
    <xf numFmtId="0" fontId="19" fillId="0" borderId="45" xfId="0" applyFont="1" applyFill="1" applyBorder="1" applyAlignment="1">
      <alignment horizontal="left" vertical="center" wrapText="1"/>
    </xf>
    <xf numFmtId="0" fontId="19" fillId="0" borderId="46" xfId="0" applyFont="1" applyFill="1" applyBorder="1" applyAlignment="1">
      <alignment horizontal="left" vertical="center" wrapText="1"/>
    </xf>
    <xf numFmtId="0" fontId="19" fillId="15" borderId="0" xfId="0" applyFont="1" applyFill="1" applyBorder="1" applyAlignment="1">
      <alignment horizontal="center" vertical="center" wrapText="1"/>
    </xf>
    <xf numFmtId="0" fontId="18" fillId="0" borderId="34" xfId="0" applyFont="1" applyFill="1" applyBorder="1" applyAlignment="1">
      <alignment horizontal="center" vertical="center" wrapText="1"/>
    </xf>
    <xf numFmtId="0" fontId="18" fillId="0" borderId="39" xfId="0" applyFont="1" applyFill="1" applyBorder="1" applyAlignment="1">
      <alignment horizontal="center" vertical="center" wrapText="1"/>
    </xf>
    <xf numFmtId="0" fontId="18" fillId="0" borderId="35" xfId="0" applyFont="1" applyFill="1" applyBorder="1" applyAlignment="1">
      <alignment horizontal="center" vertical="center" wrapText="1"/>
    </xf>
    <xf numFmtId="0" fontId="18" fillId="0" borderId="36" xfId="0" applyFont="1" applyFill="1" applyBorder="1" applyAlignment="1">
      <alignment horizontal="center" vertical="center" wrapText="1"/>
    </xf>
    <xf numFmtId="0" fontId="18" fillId="0" borderId="37" xfId="0" applyFont="1" applyFill="1" applyBorder="1" applyAlignment="1">
      <alignment horizontal="center" vertical="center" wrapText="1"/>
    </xf>
    <xf numFmtId="0" fontId="18" fillId="0" borderId="16" xfId="0" applyFont="1" applyFill="1" applyBorder="1" applyAlignment="1">
      <alignment horizontal="center" vertical="center" wrapText="1"/>
    </xf>
    <xf numFmtId="0" fontId="18" fillId="0" borderId="38" xfId="0" applyFont="1" applyFill="1" applyBorder="1" applyAlignment="1">
      <alignment horizontal="center" vertical="center" wrapText="1"/>
    </xf>
    <xf numFmtId="0" fontId="18" fillId="0" borderId="42" xfId="0" applyFont="1" applyFill="1" applyBorder="1" applyAlignment="1">
      <alignment horizontal="center" vertical="center" wrapText="1"/>
    </xf>
    <xf numFmtId="0" fontId="19" fillId="0" borderId="29" xfId="0" applyFont="1" applyBorder="1" applyAlignment="1">
      <alignment horizontal="center" vertical="center" wrapText="1"/>
    </xf>
    <xf numFmtId="0" fontId="19" fillId="0" borderId="30" xfId="0" applyFont="1" applyBorder="1" applyAlignment="1">
      <alignment horizontal="center" vertical="center" wrapText="1"/>
    </xf>
    <xf numFmtId="0" fontId="19" fillId="0" borderId="31" xfId="0" applyFont="1" applyBorder="1" applyAlignment="1">
      <alignment horizontal="center" vertical="center" wrapText="1"/>
    </xf>
    <xf numFmtId="0" fontId="18" fillId="0" borderId="26" xfId="20" applyNumberFormat="1" applyFont="1" applyBorder="1" applyAlignment="1">
      <alignment horizontal="left" vertical="center" wrapText="1"/>
    </xf>
    <xf numFmtId="0" fontId="18" fillId="0" borderId="27" xfId="20" applyNumberFormat="1" applyFont="1" applyBorder="1" applyAlignment="1">
      <alignment horizontal="left" vertical="center" wrapText="1"/>
    </xf>
    <xf numFmtId="0" fontId="18" fillId="0" borderId="51" xfId="0" applyNumberFormat="1" applyFont="1" applyBorder="1" applyAlignment="1">
      <alignment horizontal="left" vertical="center" wrapText="1"/>
    </xf>
    <xf numFmtId="0" fontId="18" fillId="0" borderId="27" xfId="0" applyNumberFormat="1" applyFont="1" applyBorder="1" applyAlignment="1">
      <alignment horizontal="left" vertical="center" wrapText="1"/>
    </xf>
    <xf numFmtId="0" fontId="18" fillId="0" borderId="26" xfId="20" applyNumberFormat="1" applyFont="1" applyBorder="1" applyAlignment="1">
      <alignment horizontal="left" vertical="top" wrapText="1"/>
    </xf>
    <xf numFmtId="0" fontId="18" fillId="0" borderId="27" xfId="20" applyNumberFormat="1" applyFont="1" applyBorder="1" applyAlignment="1">
      <alignment horizontal="left" vertical="top" wrapText="1"/>
    </xf>
    <xf numFmtId="0" fontId="19" fillId="0" borderId="33" xfId="0" applyFont="1" applyBorder="1" applyAlignment="1">
      <alignment horizontal="center" vertical="center" wrapText="1"/>
    </xf>
    <xf numFmtId="0" fontId="19" fillId="0" borderId="46" xfId="0" applyFont="1" applyBorder="1" applyAlignment="1">
      <alignment horizontal="center" vertical="center" wrapText="1"/>
    </xf>
    <xf numFmtId="0" fontId="18" fillId="0" borderId="15" xfId="20" applyNumberFormat="1" applyFont="1" applyBorder="1" applyAlignment="1">
      <alignment horizontal="left" vertical="center" wrapText="1"/>
    </xf>
    <xf numFmtId="0" fontId="18" fillId="0" borderId="11" xfId="20" applyNumberFormat="1" applyFont="1" applyBorder="1" applyAlignment="1">
      <alignment horizontal="left" vertical="center" wrapText="1"/>
    </xf>
    <xf numFmtId="0" fontId="18" fillId="0" borderId="13" xfId="20" applyNumberFormat="1" applyFont="1" applyBorder="1" applyAlignment="1">
      <alignment horizontal="left" vertical="center" wrapText="1"/>
    </xf>
    <xf numFmtId="0" fontId="18" fillId="0" borderId="12" xfId="20" applyNumberFormat="1" applyFont="1" applyBorder="1" applyAlignment="1">
      <alignment horizontal="left" vertical="center" wrapText="1"/>
    </xf>
    <xf numFmtId="0" fontId="18" fillId="0" borderId="32" xfId="20" applyNumberFormat="1" applyFont="1" applyBorder="1" applyAlignment="1">
      <alignment horizontal="left" vertical="center" wrapText="1"/>
    </xf>
    <xf numFmtId="0" fontId="18" fillId="0" borderId="10" xfId="20" applyNumberFormat="1" applyFont="1" applyBorder="1" applyAlignment="1">
      <alignment horizontal="left" vertical="center" wrapText="1"/>
    </xf>
  </cellXfs>
  <cellStyles count="32">
    <cellStyle name="xl26" xfId="1"/>
    <cellStyle name="xl27" xfId="29"/>
    <cellStyle name="xl29" xfId="31"/>
    <cellStyle name="xl30" xfId="28"/>
    <cellStyle name="xl34" xfId="30"/>
    <cellStyle name="xl44" xfId="2"/>
    <cellStyle name="Акцент1" xfId="3" builtinId="29" customBuiltin="1"/>
    <cellStyle name="Акцент2" xfId="4" builtinId="33" customBuiltin="1"/>
    <cellStyle name="Акцент3" xfId="5" builtinId="37" customBuiltin="1"/>
    <cellStyle name="Акцент4" xfId="6" builtinId="41" customBuiltin="1"/>
    <cellStyle name="Акцент5" xfId="7" builtinId="45" customBuiltin="1"/>
    <cellStyle name="Акцент6" xfId="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12" builtinId="16" customBuiltin="1"/>
    <cellStyle name="Заголовок 2" xfId="13" builtinId="17" customBuiltin="1"/>
    <cellStyle name="Заголовок 3" xfId="14" builtinId="18" customBuiltin="1"/>
    <cellStyle name="Заголовок 4" xfId="15" builtinId="19" customBuiltin="1"/>
    <cellStyle name="Итог" xfId="16" builtinId="25" customBuiltin="1"/>
    <cellStyle name="Контрольная ячейка" xfId="17" builtinId="23" customBuiltin="1"/>
    <cellStyle name="Название" xfId="18" builtinId="15" customBuiltin="1"/>
    <cellStyle name="Нейтральный" xfId="19" builtinId="28" customBuiltin="1"/>
    <cellStyle name="Обычный" xfId="0" builtinId="0"/>
    <cellStyle name="Обычный 2" xfId="20"/>
    <cellStyle name="Обычный 3" xfId="21"/>
    <cellStyle name="Плохой" xfId="22" builtinId="27" customBuiltin="1"/>
    <cellStyle name="Пояснение" xfId="23" builtinId="53" customBuiltin="1"/>
    <cellStyle name="Примечание" xfId="24" builtinId="10" customBuiltin="1"/>
    <cellStyle name="Связанная ячейка" xfId="25" builtinId="24" customBuiltin="1"/>
    <cellStyle name="Текст предупреждения" xfId="26" builtinId="11" customBuiltin="1"/>
    <cellStyle name="Хороший" xfId="27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4"/>
  <sheetViews>
    <sheetView topLeftCell="A27" zoomScaleNormal="100" zoomScaleSheetLayoutView="100" workbookViewId="0">
      <selection activeCell="F10" sqref="F10"/>
    </sheetView>
  </sheetViews>
  <sheetFormatPr defaultRowHeight="12.75" x14ac:dyDescent="0.2"/>
  <cols>
    <col min="1" max="1" width="4.42578125" style="1" customWidth="1"/>
    <col min="2" max="2" width="17.140625" style="2" customWidth="1"/>
    <col min="3" max="3" width="49.140625" style="3" customWidth="1"/>
    <col min="4" max="4" width="11.7109375" style="20" customWidth="1"/>
    <col min="5" max="5" width="0" style="4" hidden="1" customWidth="1"/>
    <col min="6" max="6" width="10.5703125" style="4" customWidth="1"/>
    <col min="7" max="7" width="10.7109375" style="4" customWidth="1"/>
    <col min="8" max="8" width="18.85546875" style="4" customWidth="1"/>
    <col min="9" max="9" width="6.85546875" style="3" customWidth="1"/>
    <col min="10" max="10" width="6.140625" style="3" customWidth="1"/>
    <col min="11" max="11" width="7.140625" style="5" customWidth="1"/>
    <col min="12" max="12" width="11.140625" style="3" customWidth="1"/>
    <col min="13" max="13" width="4.140625" style="3" customWidth="1"/>
    <col min="14" max="14" width="13.28515625" style="3" customWidth="1"/>
    <col min="15" max="15" width="9.5703125" style="3" customWidth="1"/>
    <col min="16" max="16" width="11.28515625" style="6" customWidth="1"/>
    <col min="17" max="17" width="62.85546875" style="4" customWidth="1"/>
    <col min="18" max="16384" width="9.140625" style="7"/>
  </cols>
  <sheetData>
    <row r="1" spans="1:17" ht="17.25" hidden="1" customHeight="1" x14ac:dyDescent="0.2">
      <c r="Q1" s="8" t="s">
        <v>0</v>
      </c>
    </row>
    <row r="2" spans="1:17" ht="9.75" hidden="1" customHeight="1" x14ac:dyDescent="0.2">
      <c r="Q2" s="8" t="s">
        <v>0</v>
      </c>
    </row>
    <row r="3" spans="1:17" ht="42" customHeight="1" thickBot="1" x14ac:dyDescent="0.25">
      <c r="A3" s="146" t="s">
        <v>42</v>
      </c>
      <c r="B3" s="146"/>
      <c r="C3" s="146"/>
      <c r="D3" s="146"/>
      <c r="E3" s="146"/>
      <c r="F3" s="146"/>
      <c r="G3" s="146"/>
      <c r="H3" s="146"/>
      <c r="I3" s="146"/>
      <c r="J3" s="146"/>
      <c r="K3" s="146"/>
      <c r="L3" s="146"/>
      <c r="M3" s="146"/>
      <c r="N3" s="146"/>
      <c r="O3" s="146"/>
      <c r="P3" s="146"/>
      <c r="Q3" s="146"/>
    </row>
    <row r="4" spans="1:17" ht="12.75" customHeight="1" x14ac:dyDescent="0.2">
      <c r="A4" s="147" t="s">
        <v>1</v>
      </c>
      <c r="B4" s="143" t="s">
        <v>2</v>
      </c>
      <c r="C4" s="143" t="s">
        <v>3</v>
      </c>
      <c r="D4" s="150" t="s">
        <v>24</v>
      </c>
      <c r="E4" s="144" t="s">
        <v>23</v>
      </c>
      <c r="F4" s="144" t="s">
        <v>28</v>
      </c>
      <c r="G4" s="144" t="s">
        <v>43</v>
      </c>
      <c r="H4" s="143" t="s">
        <v>4</v>
      </c>
      <c r="I4" s="143" t="s">
        <v>5</v>
      </c>
      <c r="J4" s="143"/>
      <c r="K4" s="143"/>
      <c r="L4" s="143"/>
      <c r="M4" s="143"/>
      <c r="N4" s="144" t="s">
        <v>24</v>
      </c>
      <c r="O4" s="144" t="s">
        <v>28</v>
      </c>
      <c r="P4" s="144" t="s">
        <v>43</v>
      </c>
      <c r="Q4" s="152" t="s">
        <v>6</v>
      </c>
    </row>
    <row r="5" spans="1:17" ht="41.25" customHeight="1" thickBot="1" x14ac:dyDescent="0.25">
      <c r="A5" s="148"/>
      <c r="B5" s="149"/>
      <c r="C5" s="149"/>
      <c r="D5" s="151"/>
      <c r="E5" s="145"/>
      <c r="F5" s="145"/>
      <c r="G5" s="145"/>
      <c r="H5" s="149"/>
      <c r="I5" s="108" t="s">
        <v>17</v>
      </c>
      <c r="J5" s="108" t="s">
        <v>26</v>
      </c>
      <c r="K5" s="109" t="s">
        <v>27</v>
      </c>
      <c r="L5" s="108" t="s">
        <v>10</v>
      </c>
      <c r="M5" s="108" t="s">
        <v>11</v>
      </c>
      <c r="N5" s="145"/>
      <c r="O5" s="145"/>
      <c r="P5" s="145"/>
      <c r="Q5" s="153"/>
    </row>
    <row r="6" spans="1:17" ht="108" customHeight="1" x14ac:dyDescent="0.2">
      <c r="A6" s="68">
        <v>902</v>
      </c>
      <c r="B6" s="69" t="s">
        <v>155</v>
      </c>
      <c r="C6" s="100" t="s">
        <v>83</v>
      </c>
      <c r="D6" s="71">
        <v>7</v>
      </c>
      <c r="E6" s="72"/>
      <c r="F6" s="72">
        <v>0</v>
      </c>
      <c r="G6" s="72">
        <v>0</v>
      </c>
      <c r="H6" s="162" t="s">
        <v>37</v>
      </c>
      <c r="I6" s="70">
        <v>902</v>
      </c>
      <c r="J6" s="70">
        <v>10</v>
      </c>
      <c r="K6" s="69" t="s">
        <v>16</v>
      </c>
      <c r="L6" s="70" t="s">
        <v>84</v>
      </c>
      <c r="M6" s="70">
        <v>100</v>
      </c>
      <c r="N6" s="73">
        <v>4.5</v>
      </c>
      <c r="O6" s="72">
        <v>0</v>
      </c>
      <c r="P6" s="72">
        <v>0</v>
      </c>
      <c r="Q6" s="157" t="s">
        <v>85</v>
      </c>
    </row>
    <row r="7" spans="1:17" ht="13.5" customHeight="1" x14ac:dyDescent="0.2">
      <c r="A7" s="74"/>
      <c r="B7" s="23"/>
      <c r="C7" s="101"/>
      <c r="D7" s="55"/>
      <c r="E7" s="54"/>
      <c r="F7" s="54"/>
      <c r="G7" s="54"/>
      <c r="H7" s="163"/>
      <c r="I7" s="53">
        <v>902</v>
      </c>
      <c r="J7" s="23" t="s">
        <v>13</v>
      </c>
      <c r="K7" s="23" t="s">
        <v>16</v>
      </c>
      <c r="L7" s="53" t="s">
        <v>84</v>
      </c>
      <c r="M7" s="53">
        <v>600</v>
      </c>
      <c r="N7" s="54">
        <v>2.5</v>
      </c>
      <c r="O7" s="54">
        <v>0</v>
      </c>
      <c r="P7" s="54">
        <v>0</v>
      </c>
      <c r="Q7" s="158"/>
    </row>
    <row r="8" spans="1:17" ht="30" customHeight="1" x14ac:dyDescent="0.2">
      <c r="A8" s="74"/>
      <c r="B8" s="23"/>
      <c r="C8" s="101"/>
      <c r="D8" s="55"/>
      <c r="E8" s="54"/>
      <c r="F8" s="54"/>
      <c r="G8" s="54"/>
      <c r="H8" s="163"/>
      <c r="I8" s="53">
        <v>902</v>
      </c>
      <c r="J8" s="23" t="s">
        <v>38</v>
      </c>
      <c r="K8" s="23" t="s">
        <v>20</v>
      </c>
      <c r="L8" s="53" t="s">
        <v>183</v>
      </c>
      <c r="M8" s="53">
        <v>100</v>
      </c>
      <c r="N8" s="54">
        <v>59.2</v>
      </c>
      <c r="O8" s="54">
        <v>0</v>
      </c>
      <c r="P8" s="54">
        <v>0</v>
      </c>
      <c r="Q8" s="75" t="s">
        <v>184</v>
      </c>
    </row>
    <row r="9" spans="1:17" ht="84" customHeight="1" thickBot="1" x14ac:dyDescent="0.25">
      <c r="A9" s="76"/>
      <c r="B9" s="67"/>
      <c r="C9" s="102"/>
      <c r="D9" s="77"/>
      <c r="E9" s="78"/>
      <c r="F9" s="78"/>
      <c r="G9" s="78"/>
      <c r="H9" s="164"/>
      <c r="I9" s="67">
        <v>902</v>
      </c>
      <c r="J9" s="67" t="s">
        <v>13</v>
      </c>
      <c r="K9" s="67" t="s">
        <v>16</v>
      </c>
      <c r="L9" s="67" t="s">
        <v>174</v>
      </c>
      <c r="M9" s="66">
        <v>100</v>
      </c>
      <c r="N9" s="78">
        <v>-17</v>
      </c>
      <c r="O9" s="78">
        <v>0</v>
      </c>
      <c r="P9" s="78">
        <v>0</v>
      </c>
      <c r="Q9" s="112" t="s">
        <v>171</v>
      </c>
    </row>
    <row r="10" spans="1:17" s="9" customFormat="1" ht="68.25" customHeight="1" x14ac:dyDescent="0.2">
      <c r="A10" s="79">
        <v>903</v>
      </c>
      <c r="B10" s="65" t="s">
        <v>157</v>
      </c>
      <c r="C10" s="103" t="s">
        <v>156</v>
      </c>
      <c r="D10" s="80">
        <v>-64</v>
      </c>
      <c r="E10" s="81"/>
      <c r="F10" s="81">
        <v>0</v>
      </c>
      <c r="G10" s="81">
        <v>0</v>
      </c>
      <c r="H10" s="154" t="s">
        <v>36</v>
      </c>
      <c r="I10" s="82">
        <v>903</v>
      </c>
      <c r="J10" s="64" t="s">
        <v>18</v>
      </c>
      <c r="K10" s="64" t="s">
        <v>19</v>
      </c>
      <c r="L10" s="83" t="s">
        <v>172</v>
      </c>
      <c r="M10" s="64" t="s">
        <v>15</v>
      </c>
      <c r="N10" s="72">
        <v>-64</v>
      </c>
      <c r="O10" s="81">
        <v>0</v>
      </c>
      <c r="P10" s="84">
        <v>0</v>
      </c>
      <c r="Q10" s="85" t="s">
        <v>173</v>
      </c>
    </row>
    <row r="11" spans="1:17" s="9" customFormat="1" ht="75.75" customHeight="1" x14ac:dyDescent="0.2">
      <c r="A11" s="86">
        <v>903</v>
      </c>
      <c r="B11" s="16" t="s">
        <v>56</v>
      </c>
      <c r="C11" s="104" t="s">
        <v>57</v>
      </c>
      <c r="D11" s="50">
        <v>-27.7</v>
      </c>
      <c r="E11" s="49"/>
      <c r="F11" s="49">
        <v>0</v>
      </c>
      <c r="G11" s="49">
        <v>0</v>
      </c>
      <c r="H11" s="156"/>
      <c r="I11" s="17">
        <v>903</v>
      </c>
      <c r="J11" s="18" t="s">
        <v>18</v>
      </c>
      <c r="K11" s="18" t="s">
        <v>41</v>
      </c>
      <c r="L11" s="48" t="s">
        <v>68</v>
      </c>
      <c r="M11" s="18" t="s">
        <v>15</v>
      </c>
      <c r="N11" s="54">
        <v>-27.7</v>
      </c>
      <c r="O11" s="49">
        <v>0</v>
      </c>
      <c r="P11" s="50">
        <v>0</v>
      </c>
      <c r="Q11" s="87" t="s">
        <v>74</v>
      </c>
    </row>
    <row r="12" spans="1:17" s="9" customFormat="1" ht="117.75" customHeight="1" x14ac:dyDescent="0.2">
      <c r="A12" s="86">
        <v>903</v>
      </c>
      <c r="B12" s="110" t="s">
        <v>58</v>
      </c>
      <c r="C12" s="104" t="s">
        <v>59</v>
      </c>
      <c r="D12" s="50">
        <v>-525</v>
      </c>
      <c r="E12" s="49"/>
      <c r="F12" s="49">
        <v>0</v>
      </c>
      <c r="G12" s="49">
        <v>0</v>
      </c>
      <c r="H12" s="156"/>
      <c r="I12" s="17">
        <v>903</v>
      </c>
      <c r="J12" s="18" t="s">
        <v>13</v>
      </c>
      <c r="K12" s="18" t="s">
        <v>16</v>
      </c>
      <c r="L12" s="48" t="s">
        <v>69</v>
      </c>
      <c r="M12" s="18" t="s">
        <v>21</v>
      </c>
      <c r="N12" s="54">
        <v>-508</v>
      </c>
      <c r="O12" s="49">
        <v>0</v>
      </c>
      <c r="P12" s="50">
        <v>0</v>
      </c>
      <c r="Q12" s="87" t="s">
        <v>171</v>
      </c>
    </row>
    <row r="13" spans="1:17" s="9" customFormat="1" ht="141" customHeight="1" x14ac:dyDescent="0.2">
      <c r="A13" s="86">
        <v>903</v>
      </c>
      <c r="B13" s="110" t="s">
        <v>158</v>
      </c>
      <c r="C13" s="104" t="s">
        <v>159</v>
      </c>
      <c r="D13" s="50">
        <v>-11.9</v>
      </c>
      <c r="E13" s="49"/>
      <c r="F13" s="49">
        <v>0</v>
      </c>
      <c r="G13" s="49">
        <v>0</v>
      </c>
      <c r="H13" s="156"/>
      <c r="I13" s="17">
        <v>903</v>
      </c>
      <c r="J13" s="18" t="s">
        <v>13</v>
      </c>
      <c r="K13" s="18" t="s">
        <v>20</v>
      </c>
      <c r="L13" s="48" t="s">
        <v>70</v>
      </c>
      <c r="M13" s="18" t="s">
        <v>15</v>
      </c>
      <c r="N13" s="54">
        <v>-0.5</v>
      </c>
      <c r="O13" s="49">
        <v>0</v>
      </c>
      <c r="P13" s="50">
        <v>0</v>
      </c>
      <c r="Q13" s="87" t="s">
        <v>71</v>
      </c>
    </row>
    <row r="14" spans="1:17" s="9" customFormat="1" ht="153.75" customHeight="1" x14ac:dyDescent="0.2">
      <c r="A14" s="86">
        <v>903</v>
      </c>
      <c r="B14" s="110" t="s">
        <v>60</v>
      </c>
      <c r="C14" s="104" t="s">
        <v>61</v>
      </c>
      <c r="D14" s="50">
        <v>-0.5</v>
      </c>
      <c r="E14" s="49"/>
      <c r="F14" s="49">
        <v>0</v>
      </c>
      <c r="G14" s="49">
        <v>0</v>
      </c>
      <c r="H14" s="156"/>
      <c r="I14" s="17">
        <v>903</v>
      </c>
      <c r="J14" s="18" t="s">
        <v>18</v>
      </c>
      <c r="K14" s="18" t="s">
        <v>19</v>
      </c>
      <c r="L14" s="48" t="s">
        <v>88</v>
      </c>
      <c r="M14" s="18" t="s">
        <v>21</v>
      </c>
      <c r="N14" s="54">
        <v>-462</v>
      </c>
      <c r="O14" s="49">
        <v>0</v>
      </c>
      <c r="P14" s="50">
        <v>0</v>
      </c>
      <c r="Q14" s="87" t="s">
        <v>89</v>
      </c>
    </row>
    <row r="15" spans="1:17" s="9" customFormat="1" ht="80.25" customHeight="1" x14ac:dyDescent="0.2">
      <c r="A15" s="86">
        <v>903</v>
      </c>
      <c r="B15" s="110" t="s">
        <v>160</v>
      </c>
      <c r="C15" s="104" t="s">
        <v>161</v>
      </c>
      <c r="D15" s="50">
        <v>-137</v>
      </c>
      <c r="E15" s="49"/>
      <c r="F15" s="49">
        <v>0</v>
      </c>
      <c r="G15" s="49">
        <v>0</v>
      </c>
      <c r="H15" s="156"/>
      <c r="I15" s="17">
        <v>903</v>
      </c>
      <c r="J15" s="18" t="s">
        <v>18</v>
      </c>
      <c r="K15" s="18" t="s">
        <v>19</v>
      </c>
      <c r="L15" s="48" t="s">
        <v>175</v>
      </c>
      <c r="M15" s="18" t="s">
        <v>21</v>
      </c>
      <c r="N15" s="54">
        <v>-11.9</v>
      </c>
      <c r="O15" s="49">
        <v>0</v>
      </c>
      <c r="P15" s="50">
        <v>0</v>
      </c>
      <c r="Q15" s="87" t="s">
        <v>176</v>
      </c>
    </row>
    <row r="16" spans="1:17" s="9" customFormat="1" ht="90.75" customHeight="1" x14ac:dyDescent="0.2">
      <c r="A16" s="86">
        <v>903</v>
      </c>
      <c r="B16" s="110" t="s">
        <v>86</v>
      </c>
      <c r="C16" s="104" t="s">
        <v>87</v>
      </c>
      <c r="D16" s="50">
        <v>-462</v>
      </c>
      <c r="E16" s="49"/>
      <c r="F16" s="49">
        <v>0</v>
      </c>
      <c r="G16" s="49">
        <v>0</v>
      </c>
      <c r="H16" s="156"/>
      <c r="I16" s="17">
        <v>903</v>
      </c>
      <c r="J16" s="18" t="s">
        <v>13</v>
      </c>
      <c r="K16" s="18" t="s">
        <v>20</v>
      </c>
      <c r="L16" s="48" t="s">
        <v>177</v>
      </c>
      <c r="M16" s="18" t="s">
        <v>79</v>
      </c>
      <c r="N16" s="54">
        <v>-137</v>
      </c>
      <c r="O16" s="49">
        <v>0</v>
      </c>
      <c r="P16" s="50">
        <v>0</v>
      </c>
      <c r="Q16" s="87" t="s">
        <v>178</v>
      </c>
    </row>
    <row r="17" spans="1:18" s="9" customFormat="1" ht="79.5" customHeight="1" x14ac:dyDescent="0.2">
      <c r="A17" s="86">
        <v>903</v>
      </c>
      <c r="B17" s="16" t="s">
        <v>162</v>
      </c>
      <c r="C17" s="104" t="s">
        <v>163</v>
      </c>
      <c r="D17" s="50">
        <v>-1</v>
      </c>
      <c r="E17" s="49"/>
      <c r="F17" s="49">
        <v>0</v>
      </c>
      <c r="G17" s="49">
        <v>0</v>
      </c>
      <c r="H17" s="156"/>
      <c r="I17" s="17">
        <v>903</v>
      </c>
      <c r="J17" s="18" t="s">
        <v>18</v>
      </c>
      <c r="K17" s="18" t="s">
        <v>19</v>
      </c>
      <c r="L17" s="48" t="s">
        <v>179</v>
      </c>
      <c r="M17" s="18" t="s">
        <v>21</v>
      </c>
      <c r="N17" s="54">
        <v>-1</v>
      </c>
      <c r="O17" s="49">
        <v>0</v>
      </c>
      <c r="P17" s="50">
        <v>0</v>
      </c>
      <c r="Q17" s="87" t="s">
        <v>180</v>
      </c>
    </row>
    <row r="18" spans="1:18" s="9" customFormat="1" ht="117" customHeight="1" x14ac:dyDescent="0.2">
      <c r="A18" s="86">
        <v>903</v>
      </c>
      <c r="B18" s="16" t="s">
        <v>164</v>
      </c>
      <c r="C18" s="104" t="s">
        <v>165</v>
      </c>
      <c r="D18" s="50">
        <v>-304.5</v>
      </c>
      <c r="E18" s="49"/>
      <c r="F18" s="49">
        <v>0</v>
      </c>
      <c r="G18" s="49">
        <v>0</v>
      </c>
      <c r="H18" s="156"/>
      <c r="I18" s="17">
        <v>903</v>
      </c>
      <c r="J18" s="18" t="s">
        <v>18</v>
      </c>
      <c r="K18" s="18" t="s">
        <v>19</v>
      </c>
      <c r="L18" s="48" t="s">
        <v>181</v>
      </c>
      <c r="M18" s="18" t="s">
        <v>21</v>
      </c>
      <c r="N18" s="54">
        <v>-304.5</v>
      </c>
      <c r="O18" s="49">
        <v>0</v>
      </c>
      <c r="P18" s="50">
        <v>0</v>
      </c>
      <c r="Q18" s="87" t="s">
        <v>182</v>
      </c>
    </row>
    <row r="19" spans="1:18" s="9" customFormat="1" ht="26.25" customHeight="1" x14ac:dyDescent="0.2">
      <c r="A19" s="86"/>
      <c r="B19" s="16"/>
      <c r="C19" s="104"/>
      <c r="D19" s="50"/>
      <c r="E19" s="49"/>
      <c r="F19" s="49"/>
      <c r="G19" s="49"/>
      <c r="H19" s="156"/>
      <c r="I19" s="17">
        <v>903</v>
      </c>
      <c r="J19" s="23" t="s">
        <v>38</v>
      </c>
      <c r="K19" s="23" t="s">
        <v>20</v>
      </c>
      <c r="L19" s="53" t="s">
        <v>183</v>
      </c>
      <c r="M19" s="53">
        <v>100</v>
      </c>
      <c r="N19" s="54">
        <v>28.5</v>
      </c>
      <c r="O19" s="49">
        <v>0</v>
      </c>
      <c r="P19" s="50">
        <v>0</v>
      </c>
      <c r="Q19" s="87" t="s">
        <v>184</v>
      </c>
    </row>
    <row r="20" spans="1:18" s="9" customFormat="1" ht="66.75" customHeight="1" x14ac:dyDescent="0.2">
      <c r="A20" s="86">
        <v>903</v>
      </c>
      <c r="B20" s="16" t="s">
        <v>90</v>
      </c>
      <c r="C20" s="104" t="s">
        <v>91</v>
      </c>
      <c r="D20" s="50">
        <v>6.9</v>
      </c>
      <c r="E20" s="49"/>
      <c r="F20" s="49">
        <v>0</v>
      </c>
      <c r="G20" s="49">
        <v>0</v>
      </c>
      <c r="H20" s="156"/>
      <c r="I20" s="17">
        <v>903</v>
      </c>
      <c r="J20" s="18" t="s">
        <v>18</v>
      </c>
      <c r="K20" s="18" t="s">
        <v>19</v>
      </c>
      <c r="L20" s="48" t="s">
        <v>93</v>
      </c>
      <c r="M20" s="18" t="s">
        <v>15</v>
      </c>
      <c r="N20" s="54">
        <v>6.9</v>
      </c>
      <c r="O20" s="49">
        <v>0</v>
      </c>
      <c r="P20" s="50">
        <v>0</v>
      </c>
      <c r="Q20" s="87" t="s">
        <v>92</v>
      </c>
    </row>
    <row r="21" spans="1:18" s="9" customFormat="1" ht="161.25" customHeight="1" thickBot="1" x14ac:dyDescent="0.25">
      <c r="A21" s="88">
        <v>903</v>
      </c>
      <c r="B21" s="36" t="s">
        <v>62</v>
      </c>
      <c r="C21" s="105" t="s">
        <v>63</v>
      </c>
      <c r="D21" s="90">
        <v>242</v>
      </c>
      <c r="E21" s="91"/>
      <c r="F21" s="91">
        <v>0</v>
      </c>
      <c r="G21" s="91">
        <v>0</v>
      </c>
      <c r="H21" s="155"/>
      <c r="I21" s="92">
        <v>903</v>
      </c>
      <c r="J21" s="24" t="s">
        <v>18</v>
      </c>
      <c r="K21" s="24" t="s">
        <v>38</v>
      </c>
      <c r="L21" s="93" t="s">
        <v>52</v>
      </c>
      <c r="M21" s="24" t="s">
        <v>15</v>
      </c>
      <c r="N21" s="78">
        <v>242</v>
      </c>
      <c r="O21" s="91">
        <v>0</v>
      </c>
      <c r="P21" s="90">
        <v>0</v>
      </c>
      <c r="Q21" s="94" t="s">
        <v>73</v>
      </c>
    </row>
    <row r="22" spans="1:18" s="9" customFormat="1" ht="81" customHeight="1" x14ac:dyDescent="0.2">
      <c r="A22" s="79">
        <v>912</v>
      </c>
      <c r="B22" s="65" t="s">
        <v>64</v>
      </c>
      <c r="C22" s="103" t="s">
        <v>65</v>
      </c>
      <c r="D22" s="84">
        <f>599+374.2</f>
        <v>973.2</v>
      </c>
      <c r="E22" s="81"/>
      <c r="F22" s="81">
        <v>0</v>
      </c>
      <c r="G22" s="81">
        <v>0</v>
      </c>
      <c r="H22" s="154" t="s">
        <v>44</v>
      </c>
      <c r="I22" s="82">
        <v>912</v>
      </c>
      <c r="J22" s="69" t="s">
        <v>38</v>
      </c>
      <c r="K22" s="69" t="s">
        <v>20</v>
      </c>
      <c r="L22" s="70" t="s">
        <v>183</v>
      </c>
      <c r="M22" s="70">
        <v>100</v>
      </c>
      <c r="N22" s="72">
        <v>381.9</v>
      </c>
      <c r="O22" s="81">
        <v>0</v>
      </c>
      <c r="P22" s="84">
        <v>0</v>
      </c>
      <c r="Q22" s="85" t="s">
        <v>184</v>
      </c>
    </row>
    <row r="23" spans="1:18" s="9" customFormat="1" ht="82.5" customHeight="1" thickBot="1" x14ac:dyDescent="0.25">
      <c r="A23" s="88">
        <v>912</v>
      </c>
      <c r="B23" s="36" t="s">
        <v>166</v>
      </c>
      <c r="C23" s="105" t="s">
        <v>167</v>
      </c>
      <c r="D23" s="90">
        <v>2332.4</v>
      </c>
      <c r="E23" s="91"/>
      <c r="F23" s="91">
        <v>0</v>
      </c>
      <c r="G23" s="91">
        <v>0</v>
      </c>
      <c r="H23" s="155"/>
      <c r="I23" s="92"/>
      <c r="J23" s="24"/>
      <c r="K23" s="24"/>
      <c r="L23" s="93"/>
      <c r="M23" s="24"/>
      <c r="N23" s="78">
        <v>0</v>
      </c>
      <c r="O23" s="91"/>
      <c r="P23" s="90"/>
      <c r="Q23" s="94"/>
    </row>
    <row r="24" spans="1:18" s="9" customFormat="1" ht="117.75" customHeight="1" x14ac:dyDescent="0.2">
      <c r="A24" s="79">
        <v>936</v>
      </c>
      <c r="B24" s="65" t="s">
        <v>168</v>
      </c>
      <c r="C24" s="103" t="s">
        <v>169</v>
      </c>
      <c r="D24" s="84">
        <v>-249.6</v>
      </c>
      <c r="E24" s="81"/>
      <c r="F24" s="81">
        <v>0</v>
      </c>
      <c r="G24" s="81">
        <v>0</v>
      </c>
      <c r="H24" s="154" t="s">
        <v>35</v>
      </c>
      <c r="I24" s="82">
        <v>936</v>
      </c>
      <c r="J24" s="64" t="s">
        <v>13</v>
      </c>
      <c r="K24" s="64" t="s">
        <v>20</v>
      </c>
      <c r="L24" s="64" t="s">
        <v>75</v>
      </c>
      <c r="M24" s="64" t="s">
        <v>15</v>
      </c>
      <c r="N24" s="72">
        <v>-79</v>
      </c>
      <c r="O24" s="81">
        <v>0</v>
      </c>
      <c r="P24" s="84">
        <v>0</v>
      </c>
      <c r="Q24" s="85" t="s">
        <v>97</v>
      </c>
    </row>
    <row r="25" spans="1:18" s="9" customFormat="1" ht="51" customHeight="1" x14ac:dyDescent="0.2">
      <c r="A25" s="86">
        <v>936</v>
      </c>
      <c r="B25" s="16" t="s">
        <v>66</v>
      </c>
      <c r="C25" s="104" t="s">
        <v>67</v>
      </c>
      <c r="D25" s="50">
        <v>-79</v>
      </c>
      <c r="E25" s="49"/>
      <c r="F25" s="49">
        <v>0</v>
      </c>
      <c r="G25" s="49">
        <v>0</v>
      </c>
      <c r="H25" s="156"/>
      <c r="I25" s="17">
        <v>936</v>
      </c>
      <c r="J25" s="18" t="s">
        <v>38</v>
      </c>
      <c r="K25" s="18" t="s">
        <v>19</v>
      </c>
      <c r="L25" s="18" t="s">
        <v>82</v>
      </c>
      <c r="M25" s="18" t="s">
        <v>21</v>
      </c>
      <c r="N25" s="54">
        <v>973.2</v>
      </c>
      <c r="O25" s="49">
        <v>0</v>
      </c>
      <c r="P25" s="50">
        <v>0</v>
      </c>
      <c r="Q25" s="106" t="s">
        <v>53</v>
      </c>
      <c r="R25" s="52"/>
    </row>
    <row r="26" spans="1:18" s="9" customFormat="1" ht="77.25" customHeight="1" x14ac:dyDescent="0.2">
      <c r="A26" s="86">
        <v>936</v>
      </c>
      <c r="B26" s="16" t="s">
        <v>170</v>
      </c>
      <c r="C26" s="104" t="s">
        <v>98</v>
      </c>
      <c r="D26" s="50">
        <v>-570</v>
      </c>
      <c r="E26" s="49"/>
      <c r="F26" s="49">
        <v>0</v>
      </c>
      <c r="G26" s="49">
        <v>0</v>
      </c>
      <c r="H26" s="156"/>
      <c r="I26" s="17">
        <v>936</v>
      </c>
      <c r="J26" s="18" t="s">
        <v>38</v>
      </c>
      <c r="K26" s="18" t="s">
        <v>19</v>
      </c>
      <c r="L26" s="18" t="s">
        <v>183</v>
      </c>
      <c r="M26" s="18" t="s">
        <v>21</v>
      </c>
      <c r="N26" s="54">
        <v>396</v>
      </c>
      <c r="O26" s="49">
        <v>0</v>
      </c>
      <c r="P26" s="50">
        <v>0</v>
      </c>
      <c r="Q26" s="159" t="s">
        <v>184</v>
      </c>
    </row>
    <row r="27" spans="1:18" s="9" customFormat="1" ht="19.5" customHeight="1" x14ac:dyDescent="0.2">
      <c r="A27" s="86"/>
      <c r="B27" s="16"/>
      <c r="C27" s="25"/>
      <c r="D27" s="50">
        <v>0</v>
      </c>
      <c r="E27" s="49"/>
      <c r="F27" s="49">
        <v>0</v>
      </c>
      <c r="G27" s="49">
        <v>0</v>
      </c>
      <c r="H27" s="156"/>
      <c r="I27" s="17">
        <v>936</v>
      </c>
      <c r="J27" s="18" t="s">
        <v>38</v>
      </c>
      <c r="K27" s="18" t="s">
        <v>20</v>
      </c>
      <c r="L27" s="18" t="s">
        <v>183</v>
      </c>
      <c r="M27" s="18" t="s">
        <v>21</v>
      </c>
      <c r="N27" s="54">
        <v>1277.7</v>
      </c>
      <c r="O27" s="49">
        <v>0</v>
      </c>
      <c r="P27" s="50">
        <v>0</v>
      </c>
      <c r="Q27" s="159"/>
    </row>
    <row r="28" spans="1:18" s="9" customFormat="1" ht="16.5" customHeight="1" x14ac:dyDescent="0.2">
      <c r="A28" s="86"/>
      <c r="B28" s="16"/>
      <c r="C28" s="25"/>
      <c r="D28" s="50">
        <v>0</v>
      </c>
      <c r="E28" s="49"/>
      <c r="F28" s="49">
        <v>0</v>
      </c>
      <c r="G28" s="49">
        <v>0</v>
      </c>
      <c r="H28" s="156"/>
      <c r="I28" s="17">
        <v>936</v>
      </c>
      <c r="J28" s="18" t="s">
        <v>19</v>
      </c>
      <c r="K28" s="18" t="s">
        <v>16</v>
      </c>
      <c r="L28" s="18" t="s">
        <v>183</v>
      </c>
      <c r="M28" s="18" t="s">
        <v>21</v>
      </c>
      <c r="N28" s="54">
        <v>22.3</v>
      </c>
      <c r="O28" s="49">
        <v>0</v>
      </c>
      <c r="P28" s="50">
        <v>0</v>
      </c>
      <c r="Q28" s="159"/>
    </row>
    <row r="29" spans="1:18" s="9" customFormat="1" ht="36.75" customHeight="1" x14ac:dyDescent="0.2">
      <c r="A29" s="86"/>
      <c r="B29" s="16"/>
      <c r="C29" s="25"/>
      <c r="D29" s="50">
        <v>0</v>
      </c>
      <c r="E29" s="49"/>
      <c r="F29" s="49">
        <v>0</v>
      </c>
      <c r="G29" s="49">
        <v>0</v>
      </c>
      <c r="H29" s="156"/>
      <c r="I29" s="17">
        <v>936</v>
      </c>
      <c r="J29" s="18" t="s">
        <v>13</v>
      </c>
      <c r="K29" s="18" t="s">
        <v>16</v>
      </c>
      <c r="L29" s="18" t="s">
        <v>100</v>
      </c>
      <c r="M29" s="18" t="s">
        <v>79</v>
      </c>
      <c r="N29" s="54">
        <v>-570</v>
      </c>
      <c r="O29" s="49">
        <v>0</v>
      </c>
      <c r="P29" s="50">
        <v>0</v>
      </c>
      <c r="Q29" s="95" t="s">
        <v>101</v>
      </c>
    </row>
    <row r="30" spans="1:18" s="9" customFormat="1" ht="18" customHeight="1" x14ac:dyDescent="0.2">
      <c r="A30" s="86"/>
      <c r="B30" s="16"/>
      <c r="C30" s="26"/>
      <c r="D30" s="50">
        <v>0</v>
      </c>
      <c r="E30" s="51"/>
      <c r="F30" s="49">
        <v>0</v>
      </c>
      <c r="G30" s="49">
        <v>0</v>
      </c>
      <c r="H30" s="156"/>
      <c r="I30" s="17">
        <v>936</v>
      </c>
      <c r="J30" s="18" t="s">
        <v>38</v>
      </c>
      <c r="K30" s="18" t="s">
        <v>20</v>
      </c>
      <c r="L30" s="18" t="s">
        <v>185</v>
      </c>
      <c r="M30" s="18" t="s">
        <v>21</v>
      </c>
      <c r="N30" s="54">
        <v>-247</v>
      </c>
      <c r="O30" s="49">
        <v>0</v>
      </c>
      <c r="P30" s="50">
        <v>0</v>
      </c>
      <c r="Q30" s="160" t="s">
        <v>186</v>
      </c>
    </row>
    <row r="31" spans="1:18" s="9" customFormat="1" ht="18.75" customHeight="1" thickBot="1" x14ac:dyDescent="0.25">
      <c r="A31" s="88"/>
      <c r="B31" s="36"/>
      <c r="C31" s="89"/>
      <c r="D31" s="90">
        <v>0</v>
      </c>
      <c r="E31" s="96"/>
      <c r="F31" s="91">
        <v>0</v>
      </c>
      <c r="G31" s="91">
        <v>0</v>
      </c>
      <c r="H31" s="155"/>
      <c r="I31" s="92">
        <v>936</v>
      </c>
      <c r="J31" s="24" t="s">
        <v>38</v>
      </c>
      <c r="K31" s="24" t="s">
        <v>20</v>
      </c>
      <c r="L31" s="24" t="s">
        <v>185</v>
      </c>
      <c r="M31" s="24" t="s">
        <v>15</v>
      </c>
      <c r="N31" s="78">
        <v>-2.6</v>
      </c>
      <c r="O31" s="91">
        <v>0</v>
      </c>
      <c r="P31" s="90">
        <v>0</v>
      </c>
      <c r="Q31" s="161"/>
    </row>
    <row r="32" spans="1:18" s="9" customFormat="1" ht="123.75" customHeight="1" thickBot="1" x14ac:dyDescent="0.25">
      <c r="A32" s="113"/>
      <c r="B32" s="114"/>
      <c r="C32" s="115"/>
      <c r="D32" s="116">
        <v>0</v>
      </c>
      <c r="E32" s="117"/>
      <c r="F32" s="117">
        <v>0</v>
      </c>
      <c r="G32" s="117">
        <v>0</v>
      </c>
      <c r="H32" s="118" t="s">
        <v>34</v>
      </c>
      <c r="I32" s="98">
        <v>980</v>
      </c>
      <c r="J32" s="99" t="s">
        <v>38</v>
      </c>
      <c r="K32" s="99" t="s">
        <v>20</v>
      </c>
      <c r="L32" s="99" t="s">
        <v>183</v>
      </c>
      <c r="M32" s="99" t="s">
        <v>21</v>
      </c>
      <c r="N32" s="119">
        <v>166.8</v>
      </c>
      <c r="O32" s="117">
        <v>0</v>
      </c>
      <c r="P32" s="120">
        <v>0</v>
      </c>
      <c r="Q32" s="121" t="s">
        <v>184</v>
      </c>
    </row>
    <row r="33" spans="1:17" s="9" customFormat="1" ht="40.5" customHeight="1" thickBot="1" x14ac:dyDescent="0.25">
      <c r="A33" s="122"/>
      <c r="B33" s="123" t="s">
        <v>12</v>
      </c>
      <c r="C33" s="124"/>
      <c r="D33" s="125">
        <f>SUM(D6:D32)</f>
        <v>1129.3000000000004</v>
      </c>
      <c r="E33" s="125">
        <f>SUM(E10:E32)</f>
        <v>0</v>
      </c>
      <c r="F33" s="125">
        <f>SUM(F10:F32)</f>
        <v>0</v>
      </c>
      <c r="G33" s="125">
        <f>SUM(G10:G32)</f>
        <v>0</v>
      </c>
      <c r="H33" s="123" t="s">
        <v>12</v>
      </c>
      <c r="I33" s="126"/>
      <c r="J33" s="97"/>
      <c r="K33" s="97"/>
      <c r="L33" s="97"/>
      <c r="M33" s="97"/>
      <c r="N33" s="125">
        <f>SUM(N6:N32)</f>
        <v>1129.3000000000002</v>
      </c>
      <c r="O33" s="125">
        <f>SUM(O10:O32)</f>
        <v>0</v>
      </c>
      <c r="P33" s="125">
        <f>SUM(P10:P32)</f>
        <v>0</v>
      </c>
      <c r="Q33" s="127"/>
    </row>
    <row r="34" spans="1:17" x14ac:dyDescent="0.2">
      <c r="A34" s="11"/>
      <c r="B34" s="12"/>
      <c r="C34" s="9"/>
      <c r="D34" s="21"/>
      <c r="E34" s="10"/>
      <c r="F34" s="10"/>
      <c r="G34" s="10"/>
      <c r="H34" s="10"/>
      <c r="I34" s="9"/>
      <c r="J34" s="9"/>
      <c r="K34" s="13"/>
      <c r="L34" s="9"/>
      <c r="M34" s="9"/>
      <c r="N34" s="9"/>
      <c r="O34" s="9"/>
      <c r="P34" s="14"/>
      <c r="Q34" s="10"/>
    </row>
    <row r="35" spans="1:17" x14ac:dyDescent="0.2">
      <c r="A35" s="11"/>
      <c r="B35" s="12"/>
      <c r="C35" s="9"/>
      <c r="D35" s="21"/>
      <c r="E35" s="10"/>
      <c r="F35" s="10"/>
      <c r="G35" s="10"/>
      <c r="H35" s="10"/>
      <c r="I35" s="15"/>
      <c r="J35" s="9"/>
      <c r="K35" s="13"/>
      <c r="L35" s="9"/>
      <c r="M35" s="9"/>
      <c r="N35" s="9"/>
      <c r="O35" s="9"/>
      <c r="Q35" s="10"/>
    </row>
    <row r="36" spans="1:17" ht="39" customHeight="1" x14ac:dyDescent="0.2">
      <c r="A36" s="11"/>
      <c r="B36" s="12"/>
      <c r="C36" s="9"/>
      <c r="D36" s="21"/>
      <c r="E36" s="10"/>
      <c r="F36" s="10"/>
      <c r="G36" s="10"/>
      <c r="H36" s="10"/>
      <c r="I36" s="9"/>
      <c r="J36" s="9"/>
      <c r="K36" s="13"/>
      <c r="L36" s="9"/>
      <c r="M36" s="9"/>
      <c r="N36" s="107"/>
      <c r="O36" s="9"/>
      <c r="P36" s="14"/>
      <c r="Q36" s="10"/>
    </row>
    <row r="37" spans="1:17" x14ac:dyDescent="0.2">
      <c r="A37" s="11"/>
      <c r="B37" s="12"/>
      <c r="C37" s="9"/>
      <c r="D37" s="21"/>
      <c r="E37" s="10"/>
      <c r="F37" s="10"/>
      <c r="G37" s="10"/>
      <c r="H37" s="10"/>
      <c r="I37" s="9"/>
      <c r="J37" s="9"/>
      <c r="K37" s="13"/>
      <c r="L37" s="9"/>
      <c r="M37" s="9"/>
      <c r="N37" s="9"/>
      <c r="O37" s="9"/>
      <c r="P37" s="14"/>
      <c r="Q37" s="10"/>
    </row>
    <row r="38" spans="1:17" x14ac:dyDescent="0.2">
      <c r="A38" s="11"/>
      <c r="B38" s="12"/>
      <c r="C38" s="9"/>
      <c r="D38" s="21"/>
      <c r="E38" s="10"/>
      <c r="F38" s="10"/>
      <c r="G38" s="10"/>
      <c r="H38" s="10"/>
      <c r="I38" s="9"/>
      <c r="J38" s="9"/>
      <c r="K38" s="13"/>
      <c r="L38" s="9"/>
      <c r="M38" s="9"/>
      <c r="N38" s="9"/>
      <c r="O38" s="9"/>
      <c r="P38" s="14"/>
      <c r="Q38" s="10"/>
    </row>
    <row r="39" spans="1:17" x14ac:dyDescent="0.2">
      <c r="A39" s="11"/>
      <c r="B39" s="12"/>
      <c r="C39" s="9"/>
      <c r="D39" s="21"/>
      <c r="E39" s="10"/>
      <c r="F39" s="10"/>
      <c r="G39" s="10"/>
      <c r="H39" s="10"/>
      <c r="I39" s="9"/>
      <c r="J39" s="9"/>
      <c r="K39" s="13"/>
      <c r="L39" s="9"/>
      <c r="M39" s="9"/>
      <c r="N39" s="9"/>
      <c r="O39" s="9"/>
      <c r="P39" s="14"/>
      <c r="Q39" s="10"/>
    </row>
    <row r="40" spans="1:17" x14ac:dyDescent="0.2">
      <c r="A40" s="11"/>
      <c r="B40" s="12"/>
      <c r="C40" s="9"/>
      <c r="D40" s="21"/>
      <c r="E40" s="10"/>
      <c r="F40" s="10"/>
      <c r="G40" s="10"/>
      <c r="H40" s="10"/>
      <c r="I40" s="9"/>
      <c r="J40" s="9"/>
      <c r="K40" s="13"/>
      <c r="L40" s="9"/>
      <c r="M40" s="9"/>
      <c r="N40" s="9"/>
      <c r="O40" s="9"/>
      <c r="P40" s="14"/>
      <c r="Q40" s="10"/>
    </row>
    <row r="41" spans="1:17" x14ac:dyDescent="0.2">
      <c r="A41" s="11"/>
      <c r="B41" s="12"/>
      <c r="C41" s="9"/>
      <c r="D41" s="21"/>
      <c r="E41" s="10"/>
      <c r="F41" s="10"/>
      <c r="G41" s="10"/>
      <c r="H41" s="10"/>
      <c r="I41" s="9"/>
      <c r="J41" s="9"/>
      <c r="K41" s="13"/>
      <c r="L41" s="9"/>
      <c r="M41" s="9"/>
      <c r="N41" s="9"/>
      <c r="O41" s="9"/>
      <c r="P41" s="14"/>
      <c r="Q41" s="10"/>
    </row>
    <row r="42" spans="1:17" x14ac:dyDescent="0.2">
      <c r="A42" s="11"/>
      <c r="B42" s="12"/>
      <c r="C42" s="9"/>
      <c r="D42" s="21"/>
      <c r="E42" s="10"/>
      <c r="F42" s="10"/>
      <c r="G42" s="10"/>
      <c r="H42" s="10"/>
      <c r="I42" s="9"/>
      <c r="J42" s="9"/>
      <c r="K42" s="13"/>
      <c r="L42" s="9"/>
      <c r="M42" s="9"/>
      <c r="N42" s="9"/>
      <c r="O42" s="9"/>
      <c r="P42" s="14"/>
      <c r="Q42" s="10"/>
    </row>
    <row r="43" spans="1:17" x14ac:dyDescent="0.2">
      <c r="A43" s="11"/>
      <c r="B43" s="12"/>
      <c r="C43" s="9"/>
      <c r="D43" s="21"/>
      <c r="E43" s="10"/>
      <c r="F43" s="10"/>
      <c r="G43" s="10"/>
      <c r="H43" s="10"/>
      <c r="I43" s="9"/>
      <c r="J43" s="9"/>
      <c r="K43" s="13"/>
      <c r="L43" s="9"/>
      <c r="M43" s="9"/>
      <c r="N43" s="9"/>
      <c r="O43" s="9"/>
      <c r="P43" s="14"/>
      <c r="Q43" s="10"/>
    </row>
    <row r="44" spans="1:17" x14ac:dyDescent="0.2">
      <c r="A44" s="11"/>
      <c r="B44" s="12"/>
      <c r="C44" s="9"/>
      <c r="D44" s="21"/>
      <c r="E44" s="10"/>
      <c r="F44" s="10"/>
      <c r="G44" s="10"/>
      <c r="H44" s="10"/>
      <c r="I44" s="9"/>
      <c r="J44" s="9"/>
      <c r="K44" s="13"/>
      <c r="L44" s="9"/>
      <c r="M44" s="9"/>
      <c r="N44" s="9"/>
      <c r="O44" s="9"/>
      <c r="P44" s="14"/>
      <c r="Q44" s="10"/>
    </row>
  </sheetData>
  <sheetProtection selectLockedCells="1" selectUnlockedCells="1"/>
  <mergeCells count="21">
    <mergeCell ref="H22:H23"/>
    <mergeCell ref="H24:H31"/>
    <mergeCell ref="Q6:Q7"/>
    <mergeCell ref="Q26:Q28"/>
    <mergeCell ref="Q30:Q31"/>
    <mergeCell ref="H6:H9"/>
    <mergeCell ref="H10:H21"/>
    <mergeCell ref="I4:M4"/>
    <mergeCell ref="P4:P5"/>
    <mergeCell ref="A3:Q3"/>
    <mergeCell ref="A4:A5"/>
    <mergeCell ref="B4:B5"/>
    <mergeCell ref="C4:C5"/>
    <mergeCell ref="D4:D5"/>
    <mergeCell ref="N4:N5"/>
    <mergeCell ref="O4:O5"/>
    <mergeCell ref="Q4:Q5"/>
    <mergeCell ref="F4:F5"/>
    <mergeCell ref="G4:G5"/>
    <mergeCell ref="E4:E5"/>
    <mergeCell ref="H4:H5"/>
  </mergeCells>
  <pageMargins left="0.23622047244094491" right="0.23622047244094491" top="0.94488188976377963" bottom="0.94488188976377963" header="0.31496062992125984" footer="0.31496062992125984"/>
  <pageSetup paperSize="9" scale="57" firstPageNumber="0" fitToHeight="0" orientation="landscape" r:id="rId1"/>
  <headerFooter>
    <oddHeader>&amp;R&amp;12
Приложение № 2 к пояснительной записке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16"/>
  <sheetViews>
    <sheetView tabSelected="1" workbookViewId="0">
      <selection activeCell="H78" sqref="H78"/>
    </sheetView>
  </sheetViews>
  <sheetFormatPr defaultRowHeight="12.75" x14ac:dyDescent="0.2"/>
  <cols>
    <col min="1" max="1" width="26.5703125" customWidth="1"/>
    <col min="2" max="2" width="11.42578125" customWidth="1"/>
    <col min="3" max="3" width="7.42578125" customWidth="1"/>
    <col min="4" max="4" width="6.5703125" customWidth="1"/>
    <col min="5" max="5" width="13.85546875" customWidth="1"/>
    <col min="7" max="7" width="12.85546875" bestFit="1" customWidth="1"/>
    <col min="8" max="9" width="12.85546875" customWidth="1"/>
    <col min="10" max="10" width="41.28515625" customWidth="1"/>
    <col min="11" max="11" width="14.85546875" customWidth="1"/>
  </cols>
  <sheetData>
    <row r="1" spans="1:11" x14ac:dyDescent="0.2">
      <c r="A1" s="4"/>
      <c r="B1" s="3"/>
      <c r="C1" s="3"/>
      <c r="D1" s="5"/>
      <c r="E1" s="3"/>
      <c r="F1" s="3"/>
      <c r="G1" s="3"/>
      <c r="H1" s="3"/>
      <c r="I1" s="3"/>
      <c r="J1" s="32" t="s">
        <v>55</v>
      </c>
    </row>
    <row r="2" spans="1:11" ht="30.75" customHeight="1" thickBot="1" x14ac:dyDescent="0.25">
      <c r="A2" s="168" t="s">
        <v>32</v>
      </c>
      <c r="B2" s="168"/>
      <c r="C2" s="168"/>
      <c r="D2" s="168"/>
      <c r="E2" s="168"/>
      <c r="F2" s="168"/>
      <c r="G2" s="168"/>
      <c r="H2" s="168"/>
      <c r="I2" s="168"/>
      <c r="J2" s="168"/>
    </row>
    <row r="3" spans="1:11" ht="15.75" customHeight="1" x14ac:dyDescent="0.2">
      <c r="A3" s="169" t="s">
        <v>4</v>
      </c>
      <c r="B3" s="171" t="s">
        <v>5</v>
      </c>
      <c r="C3" s="171"/>
      <c r="D3" s="171"/>
      <c r="E3" s="171"/>
      <c r="F3" s="172"/>
      <c r="G3" s="173" t="s">
        <v>25</v>
      </c>
      <c r="H3" s="173" t="s">
        <v>29</v>
      </c>
      <c r="I3" s="173" t="s">
        <v>33</v>
      </c>
      <c r="J3" s="175" t="s">
        <v>6</v>
      </c>
    </row>
    <row r="4" spans="1:11" ht="39" thickBot="1" x14ac:dyDescent="0.25">
      <c r="A4" s="170"/>
      <c r="B4" s="43" t="s">
        <v>7</v>
      </c>
      <c r="C4" s="44" t="s">
        <v>8</v>
      </c>
      <c r="D4" s="45" t="s">
        <v>9</v>
      </c>
      <c r="E4" s="44" t="s">
        <v>10</v>
      </c>
      <c r="F4" s="44" t="s">
        <v>11</v>
      </c>
      <c r="G4" s="174"/>
      <c r="H4" s="174"/>
      <c r="I4" s="174"/>
      <c r="J4" s="176"/>
    </row>
    <row r="5" spans="1:11" ht="23.25" customHeight="1" x14ac:dyDescent="0.2">
      <c r="A5" s="177" t="s">
        <v>37</v>
      </c>
      <c r="B5" s="33">
        <v>902</v>
      </c>
      <c r="C5" s="61" t="s">
        <v>38</v>
      </c>
      <c r="D5" s="61" t="s">
        <v>20</v>
      </c>
      <c r="E5" s="61" t="s">
        <v>102</v>
      </c>
      <c r="F5" s="65" t="s">
        <v>21</v>
      </c>
      <c r="G5" s="42">
        <v>-137.19999999999999</v>
      </c>
      <c r="H5" s="42">
        <v>0</v>
      </c>
      <c r="I5" s="42">
        <v>0</v>
      </c>
      <c r="J5" s="182" t="s">
        <v>127</v>
      </c>
      <c r="K5" s="142"/>
    </row>
    <row r="6" spans="1:11" ht="16.5" customHeight="1" x14ac:dyDescent="0.2">
      <c r="A6" s="178"/>
      <c r="B6" s="30">
        <v>902</v>
      </c>
      <c r="C6" s="31" t="s">
        <v>38</v>
      </c>
      <c r="D6" s="31" t="s">
        <v>20</v>
      </c>
      <c r="E6" s="31" t="s">
        <v>102</v>
      </c>
      <c r="F6" s="16" t="s">
        <v>15</v>
      </c>
      <c r="G6" s="39">
        <v>-20</v>
      </c>
      <c r="H6" s="39">
        <v>0</v>
      </c>
      <c r="I6" s="39">
        <v>0</v>
      </c>
      <c r="J6" s="183"/>
    </row>
    <row r="7" spans="1:11" ht="42.75" customHeight="1" x14ac:dyDescent="0.2">
      <c r="A7" s="178"/>
      <c r="B7" s="30">
        <v>902</v>
      </c>
      <c r="C7" s="31" t="s">
        <v>18</v>
      </c>
      <c r="D7" s="31" t="s">
        <v>16</v>
      </c>
      <c r="E7" s="31" t="s">
        <v>187</v>
      </c>
      <c r="F7" s="16" t="s">
        <v>22</v>
      </c>
      <c r="G7" s="39">
        <v>69.7</v>
      </c>
      <c r="H7" s="39">
        <v>0</v>
      </c>
      <c r="I7" s="39">
        <v>0</v>
      </c>
      <c r="J7" s="140" t="s">
        <v>122</v>
      </c>
    </row>
    <row r="8" spans="1:11" ht="14.25" customHeight="1" x14ac:dyDescent="0.2">
      <c r="A8" s="178"/>
      <c r="B8" s="46">
        <v>902</v>
      </c>
      <c r="C8" s="28" t="s">
        <v>99</v>
      </c>
      <c r="D8" s="28" t="s">
        <v>38</v>
      </c>
      <c r="E8" s="28" t="s">
        <v>103</v>
      </c>
      <c r="F8" s="47" t="s">
        <v>21</v>
      </c>
      <c r="G8" s="40">
        <v>-100</v>
      </c>
      <c r="H8" s="40">
        <v>0</v>
      </c>
      <c r="I8" s="40">
        <v>0</v>
      </c>
      <c r="J8" s="180" t="s">
        <v>104</v>
      </c>
    </row>
    <row r="9" spans="1:11" ht="14.25" customHeight="1" x14ac:dyDescent="0.2">
      <c r="A9" s="178"/>
      <c r="B9" s="46">
        <v>902</v>
      </c>
      <c r="C9" s="28" t="s">
        <v>99</v>
      </c>
      <c r="D9" s="28" t="s">
        <v>38</v>
      </c>
      <c r="E9" s="28" t="s">
        <v>103</v>
      </c>
      <c r="F9" s="47" t="s">
        <v>15</v>
      </c>
      <c r="G9" s="40">
        <v>764.5</v>
      </c>
      <c r="H9" s="40">
        <v>0</v>
      </c>
      <c r="I9" s="40">
        <v>0</v>
      </c>
      <c r="J9" s="191"/>
    </row>
    <row r="10" spans="1:11" ht="12" customHeight="1" x14ac:dyDescent="0.2">
      <c r="A10" s="178"/>
      <c r="B10" s="46">
        <v>902</v>
      </c>
      <c r="C10" s="28" t="s">
        <v>99</v>
      </c>
      <c r="D10" s="28" t="s">
        <v>38</v>
      </c>
      <c r="E10" s="28" t="s">
        <v>103</v>
      </c>
      <c r="F10" s="47" t="s">
        <v>22</v>
      </c>
      <c r="G10" s="40">
        <v>302</v>
      </c>
      <c r="H10" s="40">
        <v>0</v>
      </c>
      <c r="I10" s="40">
        <v>0</v>
      </c>
      <c r="J10" s="191"/>
    </row>
    <row r="11" spans="1:11" ht="12" customHeight="1" x14ac:dyDescent="0.2">
      <c r="A11" s="178"/>
      <c r="B11" s="46">
        <v>902</v>
      </c>
      <c r="C11" s="28" t="s">
        <v>99</v>
      </c>
      <c r="D11" s="28" t="s">
        <v>38</v>
      </c>
      <c r="E11" s="28" t="s">
        <v>103</v>
      </c>
      <c r="F11" s="47" t="s">
        <v>40</v>
      </c>
      <c r="G11" s="40">
        <v>0.5</v>
      </c>
      <c r="H11" s="40">
        <v>0</v>
      </c>
      <c r="I11" s="40">
        <v>0</v>
      </c>
      <c r="J11" s="181"/>
    </row>
    <row r="12" spans="1:11" ht="17.25" customHeight="1" x14ac:dyDescent="0.2">
      <c r="A12" s="178"/>
      <c r="B12" s="46">
        <v>902</v>
      </c>
      <c r="C12" s="28" t="s">
        <v>99</v>
      </c>
      <c r="D12" s="28" t="s">
        <v>38</v>
      </c>
      <c r="E12" s="28" t="s">
        <v>105</v>
      </c>
      <c r="F12" s="47" t="s">
        <v>21</v>
      </c>
      <c r="G12" s="40">
        <v>-211.1</v>
      </c>
      <c r="H12" s="40">
        <v>0</v>
      </c>
      <c r="I12" s="40">
        <v>0</v>
      </c>
      <c r="J12" s="180" t="s">
        <v>106</v>
      </c>
    </row>
    <row r="13" spans="1:11" ht="15.75" customHeight="1" x14ac:dyDescent="0.2">
      <c r="A13" s="178"/>
      <c r="B13" s="46">
        <v>902</v>
      </c>
      <c r="C13" s="28" t="s">
        <v>99</v>
      </c>
      <c r="D13" s="28" t="s">
        <v>38</v>
      </c>
      <c r="E13" s="28" t="s">
        <v>105</v>
      </c>
      <c r="F13" s="47" t="s">
        <v>15</v>
      </c>
      <c r="G13" s="40">
        <v>68.7</v>
      </c>
      <c r="H13" s="40">
        <v>0</v>
      </c>
      <c r="I13" s="40">
        <v>0</v>
      </c>
      <c r="J13" s="191"/>
    </row>
    <row r="14" spans="1:11" ht="21.75" customHeight="1" x14ac:dyDescent="0.2">
      <c r="A14" s="178"/>
      <c r="B14" s="46">
        <v>902</v>
      </c>
      <c r="C14" s="28" t="s">
        <v>99</v>
      </c>
      <c r="D14" s="28" t="s">
        <v>38</v>
      </c>
      <c r="E14" s="28" t="s">
        <v>105</v>
      </c>
      <c r="F14" s="47" t="s">
        <v>22</v>
      </c>
      <c r="G14" s="40">
        <v>29</v>
      </c>
      <c r="H14" s="40">
        <v>0</v>
      </c>
      <c r="I14" s="40">
        <v>0</v>
      </c>
      <c r="J14" s="181"/>
    </row>
    <row r="15" spans="1:11" ht="15" customHeight="1" x14ac:dyDescent="0.2">
      <c r="A15" s="178"/>
      <c r="B15" s="46">
        <v>902</v>
      </c>
      <c r="C15" s="28" t="s">
        <v>99</v>
      </c>
      <c r="D15" s="28" t="s">
        <v>38</v>
      </c>
      <c r="E15" s="28" t="s">
        <v>107</v>
      </c>
      <c r="F15" s="47" t="s">
        <v>21</v>
      </c>
      <c r="G15" s="40">
        <v>-150.69999999999999</v>
      </c>
      <c r="H15" s="40">
        <v>0</v>
      </c>
      <c r="I15" s="40">
        <v>0</v>
      </c>
      <c r="J15" s="180" t="s">
        <v>108</v>
      </c>
    </row>
    <row r="16" spans="1:11" ht="17.25" customHeight="1" x14ac:dyDescent="0.2">
      <c r="A16" s="178"/>
      <c r="B16" s="46">
        <v>902</v>
      </c>
      <c r="C16" s="28" t="s">
        <v>99</v>
      </c>
      <c r="D16" s="28" t="s">
        <v>38</v>
      </c>
      <c r="E16" s="28" t="s">
        <v>107</v>
      </c>
      <c r="F16" s="47" t="s">
        <v>15</v>
      </c>
      <c r="G16" s="40">
        <v>-6</v>
      </c>
      <c r="H16" s="40">
        <v>0</v>
      </c>
      <c r="I16" s="40">
        <v>0</v>
      </c>
      <c r="J16" s="181"/>
    </row>
    <row r="17" spans="1:11" ht="39.75" customHeight="1" x14ac:dyDescent="0.2">
      <c r="A17" s="178"/>
      <c r="B17" s="46">
        <v>902</v>
      </c>
      <c r="C17" s="28" t="s">
        <v>99</v>
      </c>
      <c r="D17" s="28" t="s">
        <v>38</v>
      </c>
      <c r="E17" s="28" t="s">
        <v>114</v>
      </c>
      <c r="F17" s="47" t="s">
        <v>15</v>
      </c>
      <c r="G17" s="40">
        <v>-36</v>
      </c>
      <c r="H17" s="40">
        <v>0</v>
      </c>
      <c r="I17" s="40">
        <v>0</v>
      </c>
      <c r="J17" s="38" t="s">
        <v>115</v>
      </c>
    </row>
    <row r="18" spans="1:11" ht="39.75" customHeight="1" x14ac:dyDescent="0.2">
      <c r="A18" s="178"/>
      <c r="B18" s="46">
        <v>902</v>
      </c>
      <c r="C18" s="28" t="s">
        <v>99</v>
      </c>
      <c r="D18" s="28" t="s">
        <v>38</v>
      </c>
      <c r="E18" s="28" t="s">
        <v>116</v>
      </c>
      <c r="F18" s="47" t="s">
        <v>15</v>
      </c>
      <c r="G18" s="40">
        <v>-67.7</v>
      </c>
      <c r="H18" s="40">
        <v>0</v>
      </c>
      <c r="I18" s="40">
        <v>0</v>
      </c>
      <c r="J18" s="132" t="s">
        <v>117</v>
      </c>
    </row>
    <row r="19" spans="1:11" ht="24" customHeight="1" x14ac:dyDescent="0.2">
      <c r="A19" s="178"/>
      <c r="B19" s="30">
        <v>902</v>
      </c>
      <c r="C19" s="31" t="s">
        <v>99</v>
      </c>
      <c r="D19" s="31" t="s">
        <v>20</v>
      </c>
      <c r="E19" s="31" t="s">
        <v>109</v>
      </c>
      <c r="F19" s="16" t="s">
        <v>21</v>
      </c>
      <c r="G19" s="39">
        <v>110.2</v>
      </c>
      <c r="H19" s="39">
        <v>0</v>
      </c>
      <c r="I19" s="39">
        <v>0</v>
      </c>
      <c r="J19" s="192" t="s">
        <v>110</v>
      </c>
    </row>
    <row r="20" spans="1:11" ht="18.75" customHeight="1" x14ac:dyDescent="0.2">
      <c r="A20" s="178"/>
      <c r="B20" s="30">
        <v>902</v>
      </c>
      <c r="C20" s="31" t="s">
        <v>99</v>
      </c>
      <c r="D20" s="31" t="s">
        <v>20</v>
      </c>
      <c r="E20" s="31" t="s">
        <v>109</v>
      </c>
      <c r="F20" s="16" t="s">
        <v>15</v>
      </c>
      <c r="G20" s="39">
        <v>-60.8</v>
      </c>
      <c r="H20" s="39">
        <v>0</v>
      </c>
      <c r="I20" s="39">
        <v>0</v>
      </c>
      <c r="J20" s="192"/>
    </row>
    <row r="21" spans="1:11" ht="27.75" customHeight="1" x14ac:dyDescent="0.2">
      <c r="A21" s="178"/>
      <c r="B21" s="30">
        <v>902</v>
      </c>
      <c r="C21" s="31" t="s">
        <v>99</v>
      </c>
      <c r="D21" s="31" t="s">
        <v>20</v>
      </c>
      <c r="E21" s="31" t="s">
        <v>111</v>
      </c>
      <c r="F21" s="16" t="s">
        <v>21</v>
      </c>
      <c r="G21" s="39">
        <v>-8.8000000000000007</v>
      </c>
      <c r="H21" s="39">
        <v>0</v>
      </c>
      <c r="I21" s="39">
        <v>0</v>
      </c>
      <c r="J21" s="63" t="s">
        <v>112</v>
      </c>
    </row>
    <row r="22" spans="1:11" ht="27.75" customHeight="1" thickBot="1" x14ac:dyDescent="0.25">
      <c r="A22" s="179"/>
      <c r="B22" s="34">
        <v>902</v>
      </c>
      <c r="C22" s="35" t="s">
        <v>13</v>
      </c>
      <c r="D22" s="35" t="s">
        <v>20</v>
      </c>
      <c r="E22" s="35" t="s">
        <v>153</v>
      </c>
      <c r="F22" s="36" t="s">
        <v>79</v>
      </c>
      <c r="G22" s="41">
        <v>6.9</v>
      </c>
      <c r="H22" s="41">
        <v>0</v>
      </c>
      <c r="I22" s="41">
        <v>0</v>
      </c>
      <c r="J22" s="141" t="s">
        <v>154</v>
      </c>
    </row>
    <row r="23" spans="1:11" ht="14.25" customHeight="1" x14ac:dyDescent="0.2">
      <c r="A23" s="186" t="s">
        <v>36</v>
      </c>
      <c r="B23" s="128">
        <v>903</v>
      </c>
      <c r="C23" s="129" t="s">
        <v>38</v>
      </c>
      <c r="D23" s="129" t="s">
        <v>20</v>
      </c>
      <c r="E23" s="129" t="s">
        <v>102</v>
      </c>
      <c r="F23" s="111" t="s">
        <v>21</v>
      </c>
      <c r="G23" s="130">
        <v>-455.3</v>
      </c>
      <c r="H23" s="130">
        <v>0</v>
      </c>
      <c r="I23" s="130">
        <v>0</v>
      </c>
      <c r="J23" s="188" t="s">
        <v>127</v>
      </c>
    </row>
    <row r="24" spans="1:11" ht="17.25" customHeight="1" x14ac:dyDescent="0.2">
      <c r="A24" s="186"/>
      <c r="B24" s="30">
        <v>903</v>
      </c>
      <c r="C24" s="31" t="s">
        <v>38</v>
      </c>
      <c r="D24" s="31" t="s">
        <v>20</v>
      </c>
      <c r="E24" s="31" t="s">
        <v>102</v>
      </c>
      <c r="F24" s="16" t="s">
        <v>15</v>
      </c>
      <c r="G24" s="39">
        <v>1.9</v>
      </c>
      <c r="H24" s="39">
        <v>0</v>
      </c>
      <c r="I24" s="39">
        <v>0</v>
      </c>
      <c r="J24" s="189"/>
    </row>
    <row r="25" spans="1:11" ht="27.75" customHeight="1" x14ac:dyDescent="0.2">
      <c r="A25" s="186"/>
      <c r="B25" s="30">
        <v>903</v>
      </c>
      <c r="C25" s="31" t="s">
        <v>51</v>
      </c>
      <c r="D25" s="31" t="s">
        <v>31</v>
      </c>
      <c r="E25" s="31" t="s">
        <v>188</v>
      </c>
      <c r="F25" s="16" t="s">
        <v>15</v>
      </c>
      <c r="G25" s="39">
        <v>-6</v>
      </c>
      <c r="H25" s="39">
        <v>0</v>
      </c>
      <c r="I25" s="39">
        <v>0</v>
      </c>
      <c r="J25" s="137" t="s">
        <v>189</v>
      </c>
      <c r="K25" s="142"/>
    </row>
    <row r="26" spans="1:11" ht="18" customHeight="1" x14ac:dyDescent="0.2">
      <c r="A26" s="186"/>
      <c r="B26" s="30">
        <v>903</v>
      </c>
      <c r="C26" s="31" t="s">
        <v>18</v>
      </c>
      <c r="D26" s="31" t="s">
        <v>38</v>
      </c>
      <c r="E26" s="31" t="s">
        <v>94</v>
      </c>
      <c r="F26" s="16" t="s">
        <v>15</v>
      </c>
      <c r="G26" s="39">
        <v>-631.70000000000005</v>
      </c>
      <c r="H26" s="39">
        <v>0</v>
      </c>
      <c r="I26" s="39">
        <v>0</v>
      </c>
      <c r="J26" s="190" t="s">
        <v>113</v>
      </c>
    </row>
    <row r="27" spans="1:11" ht="28.5" customHeight="1" x14ac:dyDescent="0.2">
      <c r="A27" s="186"/>
      <c r="B27" s="30">
        <v>903</v>
      </c>
      <c r="C27" s="31" t="s">
        <v>18</v>
      </c>
      <c r="D27" s="31" t="s">
        <v>38</v>
      </c>
      <c r="E27" s="31" t="s">
        <v>94</v>
      </c>
      <c r="F27" s="16" t="s">
        <v>40</v>
      </c>
      <c r="G27" s="39">
        <v>-0.5</v>
      </c>
      <c r="H27" s="39">
        <v>0</v>
      </c>
      <c r="I27" s="39">
        <v>0</v>
      </c>
      <c r="J27" s="189"/>
    </row>
    <row r="28" spans="1:11" ht="39" customHeight="1" x14ac:dyDescent="0.2">
      <c r="A28" s="186"/>
      <c r="B28" s="30">
        <v>903</v>
      </c>
      <c r="C28" s="28" t="s">
        <v>18</v>
      </c>
      <c r="D28" s="28" t="s">
        <v>38</v>
      </c>
      <c r="E28" s="28" t="s">
        <v>116</v>
      </c>
      <c r="F28" s="29" t="s">
        <v>15</v>
      </c>
      <c r="G28" s="39">
        <v>-102.6</v>
      </c>
      <c r="H28" s="39">
        <v>0</v>
      </c>
      <c r="I28" s="39">
        <v>0</v>
      </c>
      <c r="J28" s="38" t="s">
        <v>117</v>
      </c>
    </row>
    <row r="29" spans="1:11" ht="30" customHeight="1" x14ac:dyDescent="0.2">
      <c r="A29" s="186"/>
      <c r="B29" s="30">
        <v>903</v>
      </c>
      <c r="C29" s="28" t="s">
        <v>18</v>
      </c>
      <c r="D29" s="28" t="s">
        <v>19</v>
      </c>
      <c r="E29" s="28" t="s">
        <v>118</v>
      </c>
      <c r="F29" s="29" t="s">
        <v>15</v>
      </c>
      <c r="G29" s="39">
        <v>-2091.5</v>
      </c>
      <c r="H29" s="39">
        <v>0</v>
      </c>
      <c r="I29" s="39">
        <v>0</v>
      </c>
      <c r="J29" s="38" t="s">
        <v>119</v>
      </c>
    </row>
    <row r="30" spans="1:11" ht="30" customHeight="1" x14ac:dyDescent="0.2">
      <c r="A30" s="186"/>
      <c r="B30" s="30">
        <v>903</v>
      </c>
      <c r="C30" s="28" t="s">
        <v>18</v>
      </c>
      <c r="D30" s="28" t="s">
        <v>19</v>
      </c>
      <c r="E30" s="28" t="s">
        <v>120</v>
      </c>
      <c r="F30" s="29" t="s">
        <v>21</v>
      </c>
      <c r="G30" s="39">
        <v>223.4</v>
      </c>
      <c r="H30" s="39">
        <v>0</v>
      </c>
      <c r="I30" s="39">
        <v>0</v>
      </c>
      <c r="J30" s="180" t="s">
        <v>121</v>
      </c>
    </row>
    <row r="31" spans="1:11" ht="24.75" customHeight="1" x14ac:dyDescent="0.2">
      <c r="A31" s="186"/>
      <c r="B31" s="30">
        <v>903</v>
      </c>
      <c r="C31" s="28" t="s">
        <v>18</v>
      </c>
      <c r="D31" s="28" t="s">
        <v>19</v>
      </c>
      <c r="E31" s="28" t="s">
        <v>120</v>
      </c>
      <c r="F31" s="29" t="s">
        <v>15</v>
      </c>
      <c r="G31" s="39">
        <v>-2008.9</v>
      </c>
      <c r="H31" s="39">
        <v>0</v>
      </c>
      <c r="I31" s="39">
        <v>0</v>
      </c>
      <c r="J31" s="191"/>
    </row>
    <row r="32" spans="1:11" ht="30" customHeight="1" x14ac:dyDescent="0.2">
      <c r="A32" s="186"/>
      <c r="B32" s="30">
        <v>903</v>
      </c>
      <c r="C32" s="28" t="s">
        <v>18</v>
      </c>
      <c r="D32" s="28" t="s">
        <v>19</v>
      </c>
      <c r="E32" s="28" t="s">
        <v>120</v>
      </c>
      <c r="F32" s="29" t="s">
        <v>40</v>
      </c>
      <c r="G32" s="39">
        <v>-135.9</v>
      </c>
      <c r="H32" s="39">
        <v>0</v>
      </c>
      <c r="I32" s="39">
        <v>0</v>
      </c>
      <c r="J32" s="181"/>
    </row>
    <row r="33" spans="1:10" ht="54" customHeight="1" x14ac:dyDescent="0.2">
      <c r="A33" s="186"/>
      <c r="B33" s="30">
        <v>903</v>
      </c>
      <c r="C33" s="28" t="s">
        <v>18</v>
      </c>
      <c r="D33" s="28" t="s">
        <v>19</v>
      </c>
      <c r="E33" s="28" t="s">
        <v>190</v>
      </c>
      <c r="F33" s="29" t="s">
        <v>15</v>
      </c>
      <c r="G33" s="39">
        <v>2091.5</v>
      </c>
      <c r="H33" s="39">
        <v>0</v>
      </c>
      <c r="I33" s="39">
        <v>0</v>
      </c>
      <c r="J33" s="56" t="s">
        <v>191</v>
      </c>
    </row>
    <row r="34" spans="1:10" ht="51" customHeight="1" x14ac:dyDescent="0.2">
      <c r="A34" s="186"/>
      <c r="B34" s="30">
        <v>903</v>
      </c>
      <c r="C34" s="28" t="s">
        <v>18</v>
      </c>
      <c r="D34" s="28" t="s">
        <v>19</v>
      </c>
      <c r="E34" s="28" t="s">
        <v>172</v>
      </c>
      <c r="F34" s="29" t="s">
        <v>15</v>
      </c>
      <c r="G34" s="39">
        <v>-0.6</v>
      </c>
      <c r="H34" s="39">
        <v>0</v>
      </c>
      <c r="I34" s="39">
        <v>0</v>
      </c>
      <c r="J34" s="56" t="s">
        <v>173</v>
      </c>
    </row>
    <row r="35" spans="1:10" ht="39" customHeight="1" x14ac:dyDescent="0.2">
      <c r="A35" s="186"/>
      <c r="B35" s="30">
        <v>903</v>
      </c>
      <c r="C35" s="28" t="s">
        <v>18</v>
      </c>
      <c r="D35" s="28" t="s">
        <v>19</v>
      </c>
      <c r="E35" s="28" t="s">
        <v>116</v>
      </c>
      <c r="F35" s="29" t="s">
        <v>15</v>
      </c>
      <c r="G35" s="39">
        <v>-18.100000000000001</v>
      </c>
      <c r="H35" s="39">
        <v>0</v>
      </c>
      <c r="I35" s="39">
        <v>0</v>
      </c>
      <c r="J35" s="38" t="s">
        <v>117</v>
      </c>
    </row>
    <row r="36" spans="1:10" ht="15.75" customHeight="1" x14ac:dyDescent="0.2">
      <c r="A36" s="186"/>
      <c r="B36" s="30">
        <v>903</v>
      </c>
      <c r="C36" s="28" t="s">
        <v>18</v>
      </c>
      <c r="D36" s="28" t="s">
        <v>16</v>
      </c>
      <c r="E36" s="28" t="s">
        <v>72</v>
      </c>
      <c r="F36" s="29" t="s">
        <v>15</v>
      </c>
      <c r="G36" s="39">
        <v>35.700000000000003</v>
      </c>
      <c r="H36" s="39">
        <v>0</v>
      </c>
      <c r="I36" s="39">
        <v>0</v>
      </c>
      <c r="J36" s="180" t="s">
        <v>122</v>
      </c>
    </row>
    <row r="37" spans="1:10" ht="15" customHeight="1" x14ac:dyDescent="0.2">
      <c r="A37" s="186"/>
      <c r="B37" s="30">
        <v>903</v>
      </c>
      <c r="C37" s="28" t="s">
        <v>18</v>
      </c>
      <c r="D37" s="28" t="s">
        <v>16</v>
      </c>
      <c r="E37" s="28" t="s">
        <v>72</v>
      </c>
      <c r="F37" s="29" t="s">
        <v>22</v>
      </c>
      <c r="G37" s="39">
        <v>114.5</v>
      </c>
      <c r="H37" s="39">
        <v>0</v>
      </c>
      <c r="I37" s="39">
        <v>0</v>
      </c>
      <c r="J37" s="191"/>
    </row>
    <row r="38" spans="1:10" ht="20.25" customHeight="1" x14ac:dyDescent="0.2">
      <c r="A38" s="186"/>
      <c r="B38" s="30">
        <v>903</v>
      </c>
      <c r="C38" s="28" t="s">
        <v>18</v>
      </c>
      <c r="D38" s="28" t="s">
        <v>16</v>
      </c>
      <c r="E38" s="28" t="s">
        <v>72</v>
      </c>
      <c r="F38" s="29" t="s">
        <v>40</v>
      </c>
      <c r="G38" s="39">
        <v>-24</v>
      </c>
      <c r="H38" s="39">
        <v>0</v>
      </c>
      <c r="I38" s="39">
        <v>0</v>
      </c>
      <c r="J38" s="181"/>
    </row>
    <row r="39" spans="1:10" ht="39.75" customHeight="1" x14ac:dyDescent="0.2">
      <c r="A39" s="186"/>
      <c r="B39" s="30">
        <v>903</v>
      </c>
      <c r="C39" s="28" t="s">
        <v>18</v>
      </c>
      <c r="D39" s="28" t="s">
        <v>16</v>
      </c>
      <c r="E39" s="28" t="s">
        <v>116</v>
      </c>
      <c r="F39" s="29" t="s">
        <v>15</v>
      </c>
      <c r="G39" s="39">
        <v>-18</v>
      </c>
      <c r="H39" s="39">
        <v>0</v>
      </c>
      <c r="I39" s="39">
        <v>0</v>
      </c>
      <c r="J39" s="38" t="s">
        <v>117</v>
      </c>
    </row>
    <row r="40" spans="1:10" ht="19.5" customHeight="1" x14ac:dyDescent="0.2">
      <c r="A40" s="186"/>
      <c r="B40" s="30">
        <v>903</v>
      </c>
      <c r="C40" s="28" t="s">
        <v>18</v>
      </c>
      <c r="D40" s="28" t="s">
        <v>41</v>
      </c>
      <c r="E40" s="28" t="s">
        <v>123</v>
      </c>
      <c r="F40" s="29" t="s">
        <v>21</v>
      </c>
      <c r="G40" s="39">
        <v>244.3</v>
      </c>
      <c r="H40" s="39">
        <v>0</v>
      </c>
      <c r="I40" s="39">
        <v>0</v>
      </c>
      <c r="J40" s="180" t="s">
        <v>124</v>
      </c>
    </row>
    <row r="41" spans="1:10" ht="25.5" customHeight="1" x14ac:dyDescent="0.2">
      <c r="A41" s="186"/>
      <c r="B41" s="30">
        <v>903</v>
      </c>
      <c r="C41" s="28" t="s">
        <v>18</v>
      </c>
      <c r="D41" s="28" t="s">
        <v>41</v>
      </c>
      <c r="E41" s="28" t="s">
        <v>123</v>
      </c>
      <c r="F41" s="29" t="s">
        <v>15</v>
      </c>
      <c r="G41" s="39">
        <v>138.30000000000001</v>
      </c>
      <c r="H41" s="39">
        <v>0</v>
      </c>
      <c r="I41" s="39">
        <v>0</v>
      </c>
      <c r="J41" s="181"/>
    </row>
    <row r="42" spans="1:10" ht="64.5" customHeight="1" x14ac:dyDescent="0.2">
      <c r="A42" s="186"/>
      <c r="B42" s="30">
        <v>903</v>
      </c>
      <c r="C42" s="28" t="s">
        <v>18</v>
      </c>
      <c r="D42" s="28" t="s">
        <v>41</v>
      </c>
      <c r="E42" s="28" t="s">
        <v>192</v>
      </c>
      <c r="F42" s="29" t="s">
        <v>15</v>
      </c>
      <c r="G42" s="39">
        <v>-5</v>
      </c>
      <c r="H42" s="39">
        <v>0</v>
      </c>
      <c r="I42" s="39">
        <v>0</v>
      </c>
      <c r="J42" s="134" t="s">
        <v>193</v>
      </c>
    </row>
    <row r="43" spans="1:10" ht="32.25" customHeight="1" x14ac:dyDescent="0.2">
      <c r="A43" s="186"/>
      <c r="B43" s="30">
        <v>903</v>
      </c>
      <c r="C43" s="28" t="s">
        <v>18</v>
      </c>
      <c r="D43" s="28" t="s">
        <v>41</v>
      </c>
      <c r="E43" s="28" t="s">
        <v>111</v>
      </c>
      <c r="F43" s="29" t="s">
        <v>21</v>
      </c>
      <c r="G43" s="39">
        <v>-10</v>
      </c>
      <c r="H43" s="39">
        <v>0</v>
      </c>
      <c r="I43" s="39">
        <v>0</v>
      </c>
      <c r="J43" s="58" t="s">
        <v>112</v>
      </c>
    </row>
    <row r="44" spans="1:10" ht="78" customHeight="1" x14ac:dyDescent="0.2">
      <c r="A44" s="186"/>
      <c r="B44" s="30">
        <v>903</v>
      </c>
      <c r="C44" s="28" t="s">
        <v>18</v>
      </c>
      <c r="D44" s="28" t="s">
        <v>41</v>
      </c>
      <c r="E44" s="28" t="s">
        <v>125</v>
      </c>
      <c r="F44" s="29" t="s">
        <v>15</v>
      </c>
      <c r="G44" s="39">
        <v>-112.5</v>
      </c>
      <c r="H44" s="39">
        <v>0</v>
      </c>
      <c r="I44" s="39">
        <v>0</v>
      </c>
      <c r="J44" s="38" t="s">
        <v>126</v>
      </c>
    </row>
    <row r="45" spans="1:10" ht="78" customHeight="1" x14ac:dyDescent="0.2">
      <c r="A45" s="186"/>
      <c r="B45" s="46">
        <v>903</v>
      </c>
      <c r="C45" s="28" t="s">
        <v>18</v>
      </c>
      <c r="D45" s="28" t="s">
        <v>41</v>
      </c>
      <c r="E45" s="28" t="s">
        <v>194</v>
      </c>
      <c r="F45" s="29" t="s">
        <v>15</v>
      </c>
      <c r="G45" s="40">
        <v>-0.2</v>
      </c>
      <c r="H45" s="40">
        <v>0</v>
      </c>
      <c r="I45" s="40">
        <v>0</v>
      </c>
      <c r="J45" s="132" t="s">
        <v>195</v>
      </c>
    </row>
    <row r="46" spans="1:10" ht="32.25" customHeight="1" x14ac:dyDescent="0.2">
      <c r="A46" s="186"/>
      <c r="B46" s="46">
        <v>903</v>
      </c>
      <c r="C46" s="28" t="s">
        <v>13</v>
      </c>
      <c r="D46" s="28" t="s">
        <v>38</v>
      </c>
      <c r="E46" s="28" t="s">
        <v>153</v>
      </c>
      <c r="F46" s="29" t="s">
        <v>79</v>
      </c>
      <c r="G46" s="40">
        <v>4.8</v>
      </c>
      <c r="H46" s="40">
        <v>0</v>
      </c>
      <c r="I46" s="40">
        <v>0</v>
      </c>
      <c r="J46" s="132" t="s">
        <v>154</v>
      </c>
    </row>
    <row r="47" spans="1:10" ht="48" customHeight="1" x14ac:dyDescent="0.2">
      <c r="A47" s="186"/>
      <c r="B47" s="46">
        <v>903</v>
      </c>
      <c r="C47" s="28" t="s">
        <v>13</v>
      </c>
      <c r="D47" s="28" t="s">
        <v>20</v>
      </c>
      <c r="E47" s="28" t="s">
        <v>196</v>
      </c>
      <c r="F47" s="29" t="s">
        <v>15</v>
      </c>
      <c r="G47" s="40">
        <v>-121.9</v>
      </c>
      <c r="H47" s="40">
        <v>0</v>
      </c>
      <c r="I47" s="40">
        <v>0</v>
      </c>
      <c r="J47" s="180" t="s">
        <v>197</v>
      </c>
    </row>
    <row r="48" spans="1:10" ht="62.25" customHeight="1" x14ac:dyDescent="0.2">
      <c r="A48" s="186"/>
      <c r="B48" s="46">
        <v>903</v>
      </c>
      <c r="C48" s="28" t="s">
        <v>13</v>
      </c>
      <c r="D48" s="28" t="s">
        <v>20</v>
      </c>
      <c r="E48" s="28" t="s">
        <v>196</v>
      </c>
      <c r="F48" s="29" t="s">
        <v>79</v>
      </c>
      <c r="G48" s="40">
        <v>-47.5</v>
      </c>
      <c r="H48" s="40">
        <v>0</v>
      </c>
      <c r="I48" s="40">
        <v>0</v>
      </c>
      <c r="J48" s="181"/>
    </row>
    <row r="49" spans="1:10" ht="53.25" customHeight="1" thickBot="1" x14ac:dyDescent="0.25">
      <c r="A49" s="187"/>
      <c r="B49" s="46">
        <v>903</v>
      </c>
      <c r="C49" s="28" t="s">
        <v>30</v>
      </c>
      <c r="D49" s="28" t="s">
        <v>19</v>
      </c>
      <c r="E49" s="28" t="s">
        <v>198</v>
      </c>
      <c r="F49" s="29" t="s">
        <v>22</v>
      </c>
      <c r="G49" s="40">
        <v>-11.5</v>
      </c>
      <c r="H49" s="40">
        <v>0</v>
      </c>
      <c r="I49" s="40">
        <v>0</v>
      </c>
      <c r="J49" s="132" t="s">
        <v>199</v>
      </c>
    </row>
    <row r="50" spans="1:10" ht="18.75" customHeight="1" x14ac:dyDescent="0.2">
      <c r="A50" s="177" t="s">
        <v>44</v>
      </c>
      <c r="B50" s="30">
        <v>912</v>
      </c>
      <c r="C50" s="31" t="s">
        <v>38</v>
      </c>
      <c r="D50" s="31" t="s">
        <v>20</v>
      </c>
      <c r="E50" s="31" t="s">
        <v>102</v>
      </c>
      <c r="F50" s="16" t="s">
        <v>21</v>
      </c>
      <c r="G50" s="39">
        <v>249.5</v>
      </c>
      <c r="H50" s="39">
        <v>0</v>
      </c>
      <c r="I50" s="39">
        <v>0</v>
      </c>
      <c r="J50" s="193" t="s">
        <v>127</v>
      </c>
    </row>
    <row r="51" spans="1:10" ht="18" customHeight="1" x14ac:dyDescent="0.2">
      <c r="A51" s="178"/>
      <c r="B51" s="30">
        <v>912</v>
      </c>
      <c r="C51" s="31" t="s">
        <v>38</v>
      </c>
      <c r="D51" s="31" t="s">
        <v>20</v>
      </c>
      <c r="E51" s="31" t="s">
        <v>102</v>
      </c>
      <c r="F51" s="16" t="s">
        <v>15</v>
      </c>
      <c r="G51" s="39">
        <v>-101.8</v>
      </c>
      <c r="H51" s="39">
        <v>0</v>
      </c>
      <c r="I51" s="39">
        <v>0</v>
      </c>
      <c r="J51" s="193"/>
    </row>
    <row r="52" spans="1:10" ht="39" customHeight="1" x14ac:dyDescent="0.2">
      <c r="A52" s="178"/>
      <c r="B52" s="30">
        <v>912</v>
      </c>
      <c r="C52" s="31" t="s">
        <v>38</v>
      </c>
      <c r="D52" s="31" t="s">
        <v>39</v>
      </c>
      <c r="E52" s="31" t="s">
        <v>200</v>
      </c>
      <c r="F52" s="16" t="s">
        <v>79</v>
      </c>
      <c r="G52" s="39">
        <v>0.6</v>
      </c>
      <c r="H52" s="39">
        <v>0</v>
      </c>
      <c r="I52" s="39">
        <v>0</v>
      </c>
      <c r="J52" s="136" t="s">
        <v>201</v>
      </c>
    </row>
    <row r="53" spans="1:10" ht="39" customHeight="1" thickBot="1" x14ac:dyDescent="0.25">
      <c r="A53" s="178"/>
      <c r="B53" s="30">
        <v>912</v>
      </c>
      <c r="C53" s="31" t="s">
        <v>38</v>
      </c>
      <c r="D53" s="31" t="s">
        <v>39</v>
      </c>
      <c r="E53" s="31" t="s">
        <v>45</v>
      </c>
      <c r="F53" s="16" t="s">
        <v>40</v>
      </c>
      <c r="G53" s="39">
        <v>-266.60000000000002</v>
      </c>
      <c r="H53" s="39">
        <v>0</v>
      </c>
      <c r="I53" s="39">
        <v>0</v>
      </c>
      <c r="J53" s="136" t="s">
        <v>46</v>
      </c>
    </row>
    <row r="54" spans="1:10" ht="27" customHeight="1" x14ac:dyDescent="0.2">
      <c r="A54" s="177" t="s">
        <v>35</v>
      </c>
      <c r="B54" s="30">
        <v>936</v>
      </c>
      <c r="C54" s="31" t="s">
        <v>38</v>
      </c>
      <c r="D54" s="31" t="s">
        <v>19</v>
      </c>
      <c r="E54" s="31" t="s">
        <v>202</v>
      </c>
      <c r="F54" s="16" t="s">
        <v>21</v>
      </c>
      <c r="G54" s="39">
        <v>-1211</v>
      </c>
      <c r="H54" s="39">
        <v>0</v>
      </c>
      <c r="I54" s="39">
        <v>0</v>
      </c>
      <c r="J54" s="56" t="s">
        <v>203</v>
      </c>
    </row>
    <row r="55" spans="1:10" ht="17.25" customHeight="1" x14ac:dyDescent="0.2">
      <c r="A55" s="178"/>
      <c r="B55" s="30">
        <v>936</v>
      </c>
      <c r="C55" s="31" t="s">
        <v>38</v>
      </c>
      <c r="D55" s="31" t="s">
        <v>20</v>
      </c>
      <c r="E55" s="31" t="s">
        <v>102</v>
      </c>
      <c r="F55" s="16" t="s">
        <v>21</v>
      </c>
      <c r="G55" s="39">
        <v>-127</v>
      </c>
      <c r="H55" s="39">
        <v>0</v>
      </c>
      <c r="I55" s="39">
        <v>0</v>
      </c>
      <c r="J55" s="180" t="s">
        <v>127</v>
      </c>
    </row>
    <row r="56" spans="1:10" ht="19.5" customHeight="1" x14ac:dyDescent="0.2">
      <c r="A56" s="178"/>
      <c r="B56" s="30">
        <v>936</v>
      </c>
      <c r="C56" s="31" t="s">
        <v>38</v>
      </c>
      <c r="D56" s="31" t="s">
        <v>20</v>
      </c>
      <c r="E56" s="31" t="s">
        <v>102</v>
      </c>
      <c r="F56" s="16" t="s">
        <v>15</v>
      </c>
      <c r="G56" s="39">
        <v>407.5</v>
      </c>
      <c r="H56" s="39">
        <v>0</v>
      </c>
      <c r="I56" s="39">
        <v>0</v>
      </c>
      <c r="J56" s="191"/>
    </row>
    <row r="57" spans="1:10" ht="19.5" customHeight="1" x14ac:dyDescent="0.2">
      <c r="A57" s="178"/>
      <c r="B57" s="30">
        <v>936</v>
      </c>
      <c r="C57" s="31" t="s">
        <v>38</v>
      </c>
      <c r="D57" s="31" t="s">
        <v>20</v>
      </c>
      <c r="E57" s="31" t="s">
        <v>102</v>
      </c>
      <c r="F57" s="16" t="s">
        <v>40</v>
      </c>
      <c r="G57" s="39">
        <v>-20.9</v>
      </c>
      <c r="H57" s="39">
        <v>0</v>
      </c>
      <c r="I57" s="39">
        <v>0</v>
      </c>
      <c r="J57" s="181"/>
    </row>
    <row r="58" spans="1:10" ht="19.5" customHeight="1" x14ac:dyDescent="0.2">
      <c r="A58" s="178"/>
      <c r="B58" s="30">
        <v>936</v>
      </c>
      <c r="C58" s="28" t="s">
        <v>38</v>
      </c>
      <c r="D58" s="28" t="s">
        <v>30</v>
      </c>
      <c r="E58" s="28" t="s">
        <v>204</v>
      </c>
      <c r="F58" s="29" t="s">
        <v>40</v>
      </c>
      <c r="G58" s="39">
        <v>-100</v>
      </c>
      <c r="H58" s="39">
        <v>0</v>
      </c>
      <c r="I58" s="39">
        <v>0</v>
      </c>
      <c r="J58" s="134" t="s">
        <v>205</v>
      </c>
    </row>
    <row r="59" spans="1:10" ht="14.25" customHeight="1" x14ac:dyDescent="0.2">
      <c r="A59" s="178"/>
      <c r="B59" s="30">
        <v>936</v>
      </c>
      <c r="C59" s="28" t="s">
        <v>38</v>
      </c>
      <c r="D59" s="28" t="s">
        <v>39</v>
      </c>
      <c r="E59" s="28" t="s">
        <v>128</v>
      </c>
      <c r="F59" s="29" t="s">
        <v>15</v>
      </c>
      <c r="G59" s="39">
        <v>-342.9</v>
      </c>
      <c r="H59" s="39">
        <v>-1100</v>
      </c>
      <c r="I59" s="39">
        <v>0</v>
      </c>
      <c r="J59" s="180" t="s">
        <v>47</v>
      </c>
    </row>
    <row r="60" spans="1:10" ht="15.75" customHeight="1" x14ac:dyDescent="0.2">
      <c r="A60" s="178"/>
      <c r="B60" s="30">
        <v>936</v>
      </c>
      <c r="C60" s="28" t="s">
        <v>38</v>
      </c>
      <c r="D60" s="28" t="s">
        <v>39</v>
      </c>
      <c r="E60" s="28" t="s">
        <v>128</v>
      </c>
      <c r="F60" s="29" t="s">
        <v>40</v>
      </c>
      <c r="G60" s="39">
        <v>5</v>
      </c>
      <c r="H60" s="39">
        <v>0</v>
      </c>
      <c r="I60" s="39">
        <v>0</v>
      </c>
      <c r="J60" s="181"/>
    </row>
    <row r="61" spans="1:10" ht="38.25" customHeight="1" x14ac:dyDescent="0.2">
      <c r="A61" s="178"/>
      <c r="B61" s="30">
        <v>936</v>
      </c>
      <c r="C61" s="28" t="s">
        <v>38</v>
      </c>
      <c r="D61" s="28" t="s">
        <v>39</v>
      </c>
      <c r="E61" s="28" t="s">
        <v>129</v>
      </c>
      <c r="F61" s="29" t="s">
        <v>15</v>
      </c>
      <c r="G61" s="39">
        <v>-1.9</v>
      </c>
      <c r="H61" s="39">
        <v>0</v>
      </c>
      <c r="I61" s="39">
        <v>0</v>
      </c>
      <c r="J61" s="38" t="s">
        <v>46</v>
      </c>
    </row>
    <row r="62" spans="1:10" ht="15.75" customHeight="1" x14ac:dyDescent="0.2">
      <c r="A62" s="178"/>
      <c r="B62" s="30">
        <v>936</v>
      </c>
      <c r="C62" s="28" t="s">
        <v>38</v>
      </c>
      <c r="D62" s="28" t="s">
        <v>39</v>
      </c>
      <c r="E62" s="28" t="s">
        <v>130</v>
      </c>
      <c r="F62" s="29" t="s">
        <v>21</v>
      </c>
      <c r="G62" s="39">
        <v>-135.69999999999999</v>
      </c>
      <c r="H62" s="39">
        <v>0</v>
      </c>
      <c r="I62" s="39">
        <v>0</v>
      </c>
      <c r="J62" s="180" t="s">
        <v>131</v>
      </c>
    </row>
    <row r="63" spans="1:10" ht="14.25" customHeight="1" x14ac:dyDescent="0.2">
      <c r="A63" s="178"/>
      <c r="B63" s="30">
        <v>936</v>
      </c>
      <c r="C63" s="28" t="s">
        <v>38</v>
      </c>
      <c r="D63" s="28" t="s">
        <v>39</v>
      </c>
      <c r="E63" s="28" t="s">
        <v>130</v>
      </c>
      <c r="F63" s="29" t="s">
        <v>15</v>
      </c>
      <c r="G63" s="39">
        <v>-1174.2</v>
      </c>
      <c r="H63" s="39">
        <v>0</v>
      </c>
      <c r="I63" s="39">
        <v>0</v>
      </c>
      <c r="J63" s="191"/>
    </row>
    <row r="64" spans="1:10" ht="14.25" customHeight="1" x14ac:dyDescent="0.2">
      <c r="A64" s="178"/>
      <c r="B64" s="30">
        <v>936</v>
      </c>
      <c r="C64" s="28" t="s">
        <v>38</v>
      </c>
      <c r="D64" s="28" t="s">
        <v>39</v>
      </c>
      <c r="E64" s="28" t="s">
        <v>130</v>
      </c>
      <c r="F64" s="29" t="s">
        <v>40</v>
      </c>
      <c r="G64" s="39">
        <v>-0.4</v>
      </c>
      <c r="H64" s="39">
        <v>0</v>
      </c>
      <c r="I64" s="39">
        <v>0</v>
      </c>
      <c r="J64" s="181"/>
    </row>
    <row r="65" spans="1:10" ht="42.75" customHeight="1" x14ac:dyDescent="0.2">
      <c r="A65" s="178"/>
      <c r="B65" s="30">
        <v>936</v>
      </c>
      <c r="C65" s="28" t="s">
        <v>38</v>
      </c>
      <c r="D65" s="28" t="s">
        <v>39</v>
      </c>
      <c r="E65" s="28" t="s">
        <v>200</v>
      </c>
      <c r="F65" s="29" t="s">
        <v>79</v>
      </c>
      <c r="G65" s="39">
        <v>-1.3</v>
      </c>
      <c r="H65" s="39">
        <v>0</v>
      </c>
      <c r="I65" s="39">
        <v>0</v>
      </c>
      <c r="J65" s="56" t="s">
        <v>201</v>
      </c>
    </row>
    <row r="66" spans="1:10" ht="19.5" customHeight="1" x14ac:dyDescent="0.2">
      <c r="A66" s="178"/>
      <c r="B66" s="30">
        <v>936</v>
      </c>
      <c r="C66" s="28" t="s">
        <v>38</v>
      </c>
      <c r="D66" s="28" t="s">
        <v>39</v>
      </c>
      <c r="E66" s="28" t="s">
        <v>45</v>
      </c>
      <c r="F66" s="29" t="s">
        <v>15</v>
      </c>
      <c r="G66" s="39">
        <v>82.8</v>
      </c>
      <c r="H66" s="39">
        <v>0</v>
      </c>
      <c r="I66" s="39">
        <v>0</v>
      </c>
      <c r="J66" s="180" t="s">
        <v>46</v>
      </c>
    </row>
    <row r="67" spans="1:10" ht="26.25" customHeight="1" x14ac:dyDescent="0.2">
      <c r="A67" s="178"/>
      <c r="B67" s="30">
        <v>936</v>
      </c>
      <c r="C67" s="28" t="s">
        <v>38</v>
      </c>
      <c r="D67" s="28" t="s">
        <v>39</v>
      </c>
      <c r="E67" s="28" t="s">
        <v>45</v>
      </c>
      <c r="F67" s="29" t="s">
        <v>40</v>
      </c>
      <c r="G67" s="39">
        <v>31.4</v>
      </c>
      <c r="H67" s="39">
        <v>0</v>
      </c>
      <c r="I67" s="39">
        <v>0</v>
      </c>
      <c r="J67" s="181"/>
    </row>
    <row r="68" spans="1:10" ht="39" customHeight="1" x14ac:dyDescent="0.2">
      <c r="A68" s="178"/>
      <c r="B68" s="30">
        <v>936</v>
      </c>
      <c r="C68" s="28" t="s">
        <v>38</v>
      </c>
      <c r="D68" s="28" t="s">
        <v>39</v>
      </c>
      <c r="E68" s="28" t="s">
        <v>116</v>
      </c>
      <c r="F68" s="29" t="s">
        <v>15</v>
      </c>
      <c r="G68" s="39">
        <v>-31</v>
      </c>
      <c r="H68" s="39">
        <v>0</v>
      </c>
      <c r="I68" s="39">
        <v>0</v>
      </c>
      <c r="J68" s="38" t="s">
        <v>117</v>
      </c>
    </row>
    <row r="69" spans="1:10" ht="17.25" customHeight="1" x14ac:dyDescent="0.2">
      <c r="A69" s="178"/>
      <c r="B69" s="30">
        <v>936</v>
      </c>
      <c r="C69" s="28" t="s">
        <v>38</v>
      </c>
      <c r="D69" s="28" t="s">
        <v>39</v>
      </c>
      <c r="E69" s="28" t="s">
        <v>146</v>
      </c>
      <c r="F69" s="29" t="s">
        <v>21</v>
      </c>
      <c r="G69" s="39">
        <v>136.4</v>
      </c>
      <c r="H69" s="39"/>
      <c r="I69" s="39"/>
      <c r="J69" s="56" t="s">
        <v>50</v>
      </c>
    </row>
    <row r="70" spans="1:10" ht="15" customHeight="1" x14ac:dyDescent="0.2">
      <c r="A70" s="178"/>
      <c r="B70" s="30">
        <v>936</v>
      </c>
      <c r="C70" s="28" t="s">
        <v>16</v>
      </c>
      <c r="D70" s="28" t="s">
        <v>13</v>
      </c>
      <c r="E70" s="28" t="s">
        <v>132</v>
      </c>
      <c r="F70" s="29" t="s">
        <v>21</v>
      </c>
      <c r="G70" s="39">
        <v>131</v>
      </c>
      <c r="H70" s="39">
        <v>0</v>
      </c>
      <c r="I70" s="39">
        <v>0</v>
      </c>
      <c r="J70" s="180" t="s">
        <v>133</v>
      </c>
    </row>
    <row r="71" spans="1:10" ht="15" customHeight="1" x14ac:dyDescent="0.2">
      <c r="A71" s="178"/>
      <c r="B71" s="30">
        <v>936</v>
      </c>
      <c r="C71" s="28" t="s">
        <v>16</v>
      </c>
      <c r="D71" s="28" t="s">
        <v>13</v>
      </c>
      <c r="E71" s="28" t="s">
        <v>132</v>
      </c>
      <c r="F71" s="29" t="s">
        <v>15</v>
      </c>
      <c r="G71" s="39">
        <v>-93</v>
      </c>
      <c r="H71" s="39">
        <v>0</v>
      </c>
      <c r="I71" s="39">
        <v>0</v>
      </c>
      <c r="J71" s="181"/>
    </row>
    <row r="72" spans="1:10" ht="31.5" customHeight="1" x14ac:dyDescent="0.2">
      <c r="A72" s="178"/>
      <c r="B72" s="30">
        <v>936</v>
      </c>
      <c r="C72" s="28" t="s">
        <v>16</v>
      </c>
      <c r="D72" s="28" t="s">
        <v>13</v>
      </c>
      <c r="E72" s="28" t="s">
        <v>134</v>
      </c>
      <c r="F72" s="29" t="s">
        <v>21</v>
      </c>
      <c r="G72" s="39">
        <v>-15</v>
      </c>
      <c r="H72" s="39">
        <v>0</v>
      </c>
      <c r="I72" s="39">
        <v>0</v>
      </c>
      <c r="J72" s="184" t="s">
        <v>135</v>
      </c>
    </row>
    <row r="73" spans="1:10" ht="21" customHeight="1" x14ac:dyDescent="0.2">
      <c r="A73" s="178"/>
      <c r="B73" s="30">
        <v>936</v>
      </c>
      <c r="C73" s="28" t="s">
        <v>16</v>
      </c>
      <c r="D73" s="28" t="s">
        <v>13</v>
      </c>
      <c r="E73" s="28" t="s">
        <v>134</v>
      </c>
      <c r="F73" s="29" t="s">
        <v>15</v>
      </c>
      <c r="G73" s="39">
        <v>-10.6</v>
      </c>
      <c r="H73" s="39">
        <v>0</v>
      </c>
      <c r="I73" s="39">
        <v>0</v>
      </c>
      <c r="J73" s="185"/>
    </row>
    <row r="74" spans="1:10" ht="27.75" customHeight="1" x14ac:dyDescent="0.2">
      <c r="A74" s="178"/>
      <c r="B74" s="30">
        <v>936</v>
      </c>
      <c r="C74" s="28" t="s">
        <v>16</v>
      </c>
      <c r="D74" s="28" t="s">
        <v>77</v>
      </c>
      <c r="E74" s="28" t="s">
        <v>136</v>
      </c>
      <c r="F74" s="29" t="s">
        <v>15</v>
      </c>
      <c r="G74" s="39">
        <v>-440</v>
      </c>
      <c r="H74" s="40">
        <v>0</v>
      </c>
      <c r="I74" s="40">
        <v>0</v>
      </c>
      <c r="J74" s="37" t="s">
        <v>137</v>
      </c>
    </row>
    <row r="75" spans="1:10" ht="39.75" customHeight="1" x14ac:dyDescent="0.2">
      <c r="A75" s="178"/>
      <c r="B75" s="30">
        <v>936</v>
      </c>
      <c r="C75" s="28" t="s">
        <v>16</v>
      </c>
      <c r="D75" s="28" t="s">
        <v>77</v>
      </c>
      <c r="E75" s="28" t="s">
        <v>78</v>
      </c>
      <c r="F75" s="29" t="s">
        <v>79</v>
      </c>
      <c r="G75" s="39">
        <v>-60</v>
      </c>
      <c r="H75" s="40">
        <v>0</v>
      </c>
      <c r="I75" s="40">
        <v>0</v>
      </c>
      <c r="J75" s="37" t="s">
        <v>80</v>
      </c>
    </row>
    <row r="76" spans="1:10" ht="28.5" customHeight="1" x14ac:dyDescent="0.2">
      <c r="A76" s="178"/>
      <c r="B76" s="30">
        <v>936</v>
      </c>
      <c r="C76" s="28" t="s">
        <v>16</v>
      </c>
      <c r="D76" s="28" t="s">
        <v>77</v>
      </c>
      <c r="E76" s="28" t="s">
        <v>138</v>
      </c>
      <c r="F76" s="29" t="s">
        <v>15</v>
      </c>
      <c r="G76" s="39">
        <v>-0.9</v>
      </c>
      <c r="H76" s="40">
        <v>0</v>
      </c>
      <c r="I76" s="40">
        <v>0</v>
      </c>
      <c r="J76" s="37" t="s">
        <v>139</v>
      </c>
    </row>
    <row r="77" spans="1:10" ht="42" customHeight="1" x14ac:dyDescent="0.2">
      <c r="A77" s="178"/>
      <c r="B77" s="30">
        <v>936</v>
      </c>
      <c r="C77" s="28" t="s">
        <v>20</v>
      </c>
      <c r="D77" s="28" t="s">
        <v>99</v>
      </c>
      <c r="E77" s="28" t="s">
        <v>206</v>
      </c>
      <c r="F77" s="29" t="s">
        <v>40</v>
      </c>
      <c r="G77" s="39">
        <v>50.9</v>
      </c>
      <c r="H77" s="40">
        <v>1100</v>
      </c>
      <c r="I77" s="40">
        <v>0</v>
      </c>
      <c r="J77" s="37" t="s">
        <v>207</v>
      </c>
    </row>
    <row r="78" spans="1:10" ht="29.25" customHeight="1" x14ac:dyDescent="0.2">
      <c r="A78" s="178"/>
      <c r="B78" s="30">
        <v>936</v>
      </c>
      <c r="C78" s="28" t="s">
        <v>20</v>
      </c>
      <c r="D78" s="28" t="s">
        <v>41</v>
      </c>
      <c r="E78" s="18" t="s">
        <v>140</v>
      </c>
      <c r="F78" s="29" t="s">
        <v>15</v>
      </c>
      <c r="G78" s="39">
        <v>-480.8</v>
      </c>
      <c r="H78" s="40">
        <v>0</v>
      </c>
      <c r="I78" s="40">
        <v>0</v>
      </c>
      <c r="J78" s="37" t="s">
        <v>48</v>
      </c>
    </row>
    <row r="79" spans="1:10" ht="29.25" customHeight="1" x14ac:dyDescent="0.2">
      <c r="A79" s="178"/>
      <c r="B79" s="30">
        <v>936</v>
      </c>
      <c r="C79" s="28" t="s">
        <v>20</v>
      </c>
      <c r="D79" s="28" t="s">
        <v>96</v>
      </c>
      <c r="E79" s="18" t="s">
        <v>208</v>
      </c>
      <c r="F79" s="29" t="s">
        <v>15</v>
      </c>
      <c r="G79" s="39">
        <v>-10</v>
      </c>
      <c r="H79" s="40">
        <v>0</v>
      </c>
      <c r="I79" s="40">
        <v>0</v>
      </c>
      <c r="J79" s="37" t="s">
        <v>209</v>
      </c>
    </row>
    <row r="80" spans="1:10" ht="18" customHeight="1" x14ac:dyDescent="0.2">
      <c r="A80" s="178"/>
      <c r="B80" s="30">
        <v>936</v>
      </c>
      <c r="C80" s="28" t="s">
        <v>31</v>
      </c>
      <c r="D80" s="28" t="s">
        <v>38</v>
      </c>
      <c r="E80" s="18" t="s">
        <v>141</v>
      </c>
      <c r="F80" s="29" t="s">
        <v>15</v>
      </c>
      <c r="G80" s="39">
        <v>-27.5</v>
      </c>
      <c r="H80" s="40">
        <v>0</v>
      </c>
      <c r="I80" s="40">
        <v>0</v>
      </c>
      <c r="J80" s="37" t="s">
        <v>142</v>
      </c>
    </row>
    <row r="81" spans="1:10" ht="29.25" customHeight="1" x14ac:dyDescent="0.2">
      <c r="A81" s="178"/>
      <c r="B81" s="30">
        <v>936</v>
      </c>
      <c r="C81" s="28" t="s">
        <v>31</v>
      </c>
      <c r="D81" s="28" t="s">
        <v>38</v>
      </c>
      <c r="E81" s="18" t="s">
        <v>210</v>
      </c>
      <c r="F81" s="29" t="s">
        <v>15</v>
      </c>
      <c r="G81" s="39">
        <v>110</v>
      </c>
      <c r="H81" s="40">
        <v>0</v>
      </c>
      <c r="I81" s="40">
        <v>0</v>
      </c>
      <c r="J81" s="37" t="s">
        <v>211</v>
      </c>
    </row>
    <row r="82" spans="1:10" ht="15" customHeight="1" x14ac:dyDescent="0.2">
      <c r="A82" s="178"/>
      <c r="B82" s="30">
        <v>936</v>
      </c>
      <c r="C82" s="28" t="s">
        <v>31</v>
      </c>
      <c r="D82" s="28" t="s">
        <v>19</v>
      </c>
      <c r="E82" s="18" t="s">
        <v>143</v>
      </c>
      <c r="F82" s="29" t="s">
        <v>15</v>
      </c>
      <c r="G82" s="39">
        <v>195.1</v>
      </c>
      <c r="H82" s="40">
        <v>0</v>
      </c>
      <c r="I82" s="40">
        <v>0</v>
      </c>
      <c r="J82" s="37" t="s">
        <v>144</v>
      </c>
    </row>
    <row r="83" spans="1:10" ht="52.5" customHeight="1" x14ac:dyDescent="0.2">
      <c r="A83" s="178"/>
      <c r="B83" s="30">
        <v>936</v>
      </c>
      <c r="C83" s="28" t="s">
        <v>31</v>
      </c>
      <c r="D83" s="28" t="s">
        <v>19</v>
      </c>
      <c r="E83" s="18" t="s">
        <v>212</v>
      </c>
      <c r="F83" s="29" t="s">
        <v>15</v>
      </c>
      <c r="G83" s="39">
        <v>-27.1</v>
      </c>
      <c r="H83" s="40">
        <v>0</v>
      </c>
      <c r="I83" s="40">
        <v>0</v>
      </c>
      <c r="J83" s="37" t="s">
        <v>213</v>
      </c>
    </row>
    <row r="84" spans="1:10" ht="43.5" customHeight="1" x14ac:dyDescent="0.2">
      <c r="A84" s="178"/>
      <c r="B84" s="30">
        <v>936</v>
      </c>
      <c r="C84" s="28" t="s">
        <v>31</v>
      </c>
      <c r="D84" s="28" t="s">
        <v>19</v>
      </c>
      <c r="E84" s="18" t="s">
        <v>214</v>
      </c>
      <c r="F84" s="29" t="s">
        <v>15</v>
      </c>
      <c r="G84" s="39">
        <v>-19.7</v>
      </c>
      <c r="H84" s="40">
        <v>0</v>
      </c>
      <c r="I84" s="40">
        <v>0</v>
      </c>
      <c r="J84" s="37" t="s">
        <v>95</v>
      </c>
    </row>
    <row r="85" spans="1:10" ht="15.75" customHeight="1" x14ac:dyDescent="0.2">
      <c r="A85" s="178"/>
      <c r="B85" s="30">
        <v>936</v>
      </c>
      <c r="C85" s="28" t="s">
        <v>31</v>
      </c>
      <c r="D85" s="28" t="s">
        <v>16</v>
      </c>
      <c r="E85" s="18" t="s">
        <v>145</v>
      </c>
      <c r="F85" s="29" t="s">
        <v>15</v>
      </c>
      <c r="G85" s="39">
        <v>115.7</v>
      </c>
      <c r="H85" s="40">
        <v>0</v>
      </c>
      <c r="I85" s="40">
        <v>0</v>
      </c>
      <c r="J85" s="37" t="s">
        <v>49</v>
      </c>
    </row>
    <row r="86" spans="1:10" ht="15.75" customHeight="1" x14ac:dyDescent="0.2">
      <c r="A86" s="178"/>
      <c r="B86" s="30">
        <v>936</v>
      </c>
      <c r="C86" s="28" t="s">
        <v>31</v>
      </c>
      <c r="D86" s="28" t="s">
        <v>16</v>
      </c>
      <c r="E86" s="18" t="s">
        <v>146</v>
      </c>
      <c r="F86" s="29" t="s">
        <v>15</v>
      </c>
      <c r="G86" s="39">
        <v>-162.1</v>
      </c>
      <c r="H86" s="40">
        <v>0</v>
      </c>
      <c r="I86" s="40">
        <v>0</v>
      </c>
      <c r="J86" s="37" t="s">
        <v>50</v>
      </c>
    </row>
    <row r="87" spans="1:10" ht="17.25" customHeight="1" x14ac:dyDescent="0.2">
      <c r="A87" s="178"/>
      <c r="B87" s="30">
        <v>936</v>
      </c>
      <c r="C87" s="28" t="s">
        <v>31</v>
      </c>
      <c r="D87" s="28" t="s">
        <v>16</v>
      </c>
      <c r="E87" s="18" t="s">
        <v>151</v>
      </c>
      <c r="F87" s="29" t="s">
        <v>15</v>
      </c>
      <c r="G87" s="39">
        <v>8</v>
      </c>
      <c r="H87" s="40">
        <v>0</v>
      </c>
      <c r="I87" s="40">
        <v>0</v>
      </c>
      <c r="J87" s="37" t="s">
        <v>152</v>
      </c>
    </row>
    <row r="88" spans="1:10" ht="42" customHeight="1" x14ac:dyDescent="0.2">
      <c r="A88" s="178"/>
      <c r="B88" s="30">
        <v>936</v>
      </c>
      <c r="C88" s="28" t="s">
        <v>51</v>
      </c>
      <c r="D88" s="28" t="s">
        <v>31</v>
      </c>
      <c r="E88" s="18" t="s">
        <v>147</v>
      </c>
      <c r="F88" s="29" t="s">
        <v>15</v>
      </c>
      <c r="G88" s="39">
        <v>-4.4000000000000004</v>
      </c>
      <c r="H88" s="40">
        <v>0</v>
      </c>
      <c r="I88" s="40">
        <v>0</v>
      </c>
      <c r="J88" s="37" t="s">
        <v>148</v>
      </c>
    </row>
    <row r="89" spans="1:10" ht="28.5" customHeight="1" x14ac:dyDescent="0.2">
      <c r="A89" s="178"/>
      <c r="B89" s="30">
        <v>936</v>
      </c>
      <c r="C89" s="31" t="s">
        <v>18</v>
      </c>
      <c r="D89" s="31" t="s">
        <v>18</v>
      </c>
      <c r="E89" s="18" t="s">
        <v>54</v>
      </c>
      <c r="F89" s="16" t="s">
        <v>15</v>
      </c>
      <c r="G89" s="39">
        <v>19.3</v>
      </c>
      <c r="H89" s="39">
        <v>0</v>
      </c>
      <c r="I89" s="39">
        <v>0</v>
      </c>
      <c r="J89" s="139" t="s">
        <v>76</v>
      </c>
    </row>
    <row r="90" spans="1:10" ht="27" customHeight="1" x14ac:dyDescent="0.2">
      <c r="A90" s="178"/>
      <c r="B90" s="30">
        <v>936</v>
      </c>
      <c r="C90" s="31" t="s">
        <v>99</v>
      </c>
      <c r="D90" s="31" t="s">
        <v>20</v>
      </c>
      <c r="E90" s="18" t="s">
        <v>215</v>
      </c>
      <c r="F90" s="16" t="s">
        <v>21</v>
      </c>
      <c r="G90" s="39">
        <f>637-256.8</f>
        <v>380.2</v>
      </c>
      <c r="H90" s="39">
        <v>0</v>
      </c>
      <c r="I90" s="39">
        <v>0</v>
      </c>
      <c r="J90" s="139" t="s">
        <v>216</v>
      </c>
    </row>
    <row r="91" spans="1:10" ht="27" customHeight="1" x14ac:dyDescent="0.2">
      <c r="A91" s="178"/>
      <c r="B91" s="30">
        <v>936</v>
      </c>
      <c r="C91" s="31" t="s">
        <v>13</v>
      </c>
      <c r="D91" s="31" t="s">
        <v>38</v>
      </c>
      <c r="E91" s="18" t="s">
        <v>153</v>
      </c>
      <c r="F91" s="16" t="s">
        <v>79</v>
      </c>
      <c r="G91" s="39">
        <v>215.7</v>
      </c>
      <c r="H91" s="39">
        <v>0</v>
      </c>
      <c r="I91" s="39">
        <v>0</v>
      </c>
      <c r="J91" s="139" t="s">
        <v>154</v>
      </c>
    </row>
    <row r="92" spans="1:10" ht="27" customHeight="1" x14ac:dyDescent="0.2">
      <c r="A92" s="178"/>
      <c r="B92" s="30">
        <v>936</v>
      </c>
      <c r="C92" s="31" t="s">
        <v>13</v>
      </c>
      <c r="D92" s="31" t="s">
        <v>38</v>
      </c>
      <c r="E92" s="18" t="s">
        <v>217</v>
      </c>
      <c r="F92" s="16" t="s">
        <v>79</v>
      </c>
      <c r="G92" s="39">
        <v>108.2</v>
      </c>
      <c r="H92" s="39">
        <v>0</v>
      </c>
      <c r="I92" s="39">
        <v>0</v>
      </c>
      <c r="J92" s="139" t="s">
        <v>218</v>
      </c>
    </row>
    <row r="93" spans="1:10" ht="39.75" customHeight="1" x14ac:dyDescent="0.2">
      <c r="A93" s="178"/>
      <c r="B93" s="30">
        <v>936</v>
      </c>
      <c r="C93" s="31" t="s">
        <v>13</v>
      </c>
      <c r="D93" s="31" t="s">
        <v>16</v>
      </c>
      <c r="E93" s="18" t="s">
        <v>100</v>
      </c>
      <c r="F93" s="16" t="s">
        <v>79</v>
      </c>
      <c r="G93" s="39">
        <v>-810</v>
      </c>
      <c r="H93" s="39">
        <v>0</v>
      </c>
      <c r="I93" s="39">
        <v>0</v>
      </c>
      <c r="J93" s="139" t="s">
        <v>101</v>
      </c>
    </row>
    <row r="94" spans="1:10" ht="27" customHeight="1" x14ac:dyDescent="0.2">
      <c r="A94" s="178"/>
      <c r="B94" s="30">
        <v>936</v>
      </c>
      <c r="C94" s="31" t="s">
        <v>13</v>
      </c>
      <c r="D94" s="31" t="s">
        <v>51</v>
      </c>
      <c r="E94" s="18" t="s">
        <v>81</v>
      </c>
      <c r="F94" s="16" t="s">
        <v>15</v>
      </c>
      <c r="G94" s="39">
        <v>-6</v>
      </c>
      <c r="H94" s="39">
        <v>0</v>
      </c>
      <c r="I94" s="39">
        <v>0</v>
      </c>
      <c r="J94" s="139" t="s">
        <v>219</v>
      </c>
    </row>
    <row r="95" spans="1:10" ht="27" customHeight="1" x14ac:dyDescent="0.2">
      <c r="A95" s="178"/>
      <c r="B95" s="30">
        <v>936</v>
      </c>
      <c r="C95" s="31" t="s">
        <v>30</v>
      </c>
      <c r="D95" s="31" t="s">
        <v>19</v>
      </c>
      <c r="E95" s="18" t="s">
        <v>220</v>
      </c>
      <c r="F95" s="16" t="s">
        <v>15</v>
      </c>
      <c r="G95" s="39">
        <v>-16.8</v>
      </c>
      <c r="H95" s="39">
        <v>0</v>
      </c>
      <c r="I95" s="39">
        <v>0</v>
      </c>
      <c r="J95" s="139" t="s">
        <v>221</v>
      </c>
    </row>
    <row r="96" spans="1:10" ht="16.5" customHeight="1" x14ac:dyDescent="0.2">
      <c r="A96" s="178"/>
      <c r="B96" s="46">
        <v>936</v>
      </c>
      <c r="C96" s="28" t="s">
        <v>39</v>
      </c>
      <c r="D96" s="28" t="s">
        <v>38</v>
      </c>
      <c r="E96" s="138" t="s">
        <v>222</v>
      </c>
      <c r="F96" s="29" t="s">
        <v>223</v>
      </c>
      <c r="G96" s="40">
        <v>-371</v>
      </c>
      <c r="H96" s="40">
        <v>-2176</v>
      </c>
      <c r="I96" s="40">
        <v>-1814</v>
      </c>
      <c r="J96" s="180" t="s">
        <v>224</v>
      </c>
    </row>
    <row r="97" spans="1:10" ht="21" customHeight="1" thickBot="1" x14ac:dyDescent="0.25">
      <c r="A97" s="179"/>
      <c r="B97" s="46">
        <v>936</v>
      </c>
      <c r="C97" s="28" t="s">
        <v>39</v>
      </c>
      <c r="D97" s="28" t="s">
        <v>38</v>
      </c>
      <c r="E97" s="138" t="s">
        <v>225</v>
      </c>
      <c r="F97" s="29" t="s">
        <v>223</v>
      </c>
      <c r="G97" s="40">
        <v>219.4</v>
      </c>
      <c r="H97" s="40">
        <v>2176</v>
      </c>
      <c r="I97" s="40">
        <v>1814</v>
      </c>
      <c r="J97" s="191"/>
    </row>
    <row r="98" spans="1:10" ht="28.5" customHeight="1" x14ac:dyDescent="0.2">
      <c r="A98" s="177" t="s">
        <v>226</v>
      </c>
      <c r="B98" s="30">
        <v>937</v>
      </c>
      <c r="C98" s="31" t="s">
        <v>38</v>
      </c>
      <c r="D98" s="31" t="s">
        <v>16</v>
      </c>
      <c r="E98" s="18" t="s">
        <v>227</v>
      </c>
      <c r="F98" s="16" t="s">
        <v>21</v>
      </c>
      <c r="G98" s="39">
        <v>-5</v>
      </c>
      <c r="H98" s="39">
        <v>0</v>
      </c>
      <c r="I98" s="39">
        <v>0</v>
      </c>
      <c r="J98" s="135" t="s">
        <v>228</v>
      </c>
    </row>
    <row r="99" spans="1:10" ht="33" customHeight="1" thickBot="1" x14ac:dyDescent="0.25">
      <c r="A99" s="179"/>
      <c r="B99" s="30">
        <v>937</v>
      </c>
      <c r="C99" s="31" t="s">
        <v>38</v>
      </c>
      <c r="D99" s="31" t="s">
        <v>39</v>
      </c>
      <c r="E99" s="18" t="s">
        <v>229</v>
      </c>
      <c r="F99" s="16" t="s">
        <v>40</v>
      </c>
      <c r="G99" s="39">
        <v>-8.9</v>
      </c>
      <c r="H99" s="39">
        <v>0</v>
      </c>
      <c r="I99" s="39">
        <v>0</v>
      </c>
      <c r="J99" s="135" t="s">
        <v>230</v>
      </c>
    </row>
    <row r="100" spans="1:10" ht="57.75" customHeight="1" thickBot="1" x14ac:dyDescent="0.25">
      <c r="A100" s="57" t="s">
        <v>231</v>
      </c>
      <c r="B100" s="128">
        <v>938</v>
      </c>
      <c r="C100" s="129" t="s">
        <v>38</v>
      </c>
      <c r="D100" s="129" t="s">
        <v>51</v>
      </c>
      <c r="E100" s="22" t="s">
        <v>232</v>
      </c>
      <c r="F100" s="111" t="s">
        <v>21</v>
      </c>
      <c r="G100" s="130">
        <v>35.5</v>
      </c>
      <c r="H100" s="130">
        <v>0</v>
      </c>
      <c r="I100" s="130">
        <v>0</v>
      </c>
      <c r="J100" s="133" t="s">
        <v>233</v>
      </c>
    </row>
    <row r="101" spans="1:10" ht="24" customHeight="1" x14ac:dyDescent="0.2">
      <c r="A101" s="177" t="s">
        <v>34</v>
      </c>
      <c r="B101" s="128">
        <v>980</v>
      </c>
      <c r="C101" s="129" t="s">
        <v>38</v>
      </c>
      <c r="D101" s="129" t="s">
        <v>20</v>
      </c>
      <c r="E101" s="22" t="s">
        <v>102</v>
      </c>
      <c r="F101" s="111" t="s">
        <v>21</v>
      </c>
      <c r="G101" s="130">
        <v>-418.2</v>
      </c>
      <c r="H101" s="130">
        <v>0</v>
      </c>
      <c r="I101" s="130">
        <v>0</v>
      </c>
      <c r="J101" s="180" t="s">
        <v>127</v>
      </c>
    </row>
    <row r="102" spans="1:10" ht="19.5" customHeight="1" x14ac:dyDescent="0.2">
      <c r="A102" s="178"/>
      <c r="B102" s="128">
        <v>980</v>
      </c>
      <c r="C102" s="129" t="s">
        <v>38</v>
      </c>
      <c r="D102" s="129" t="s">
        <v>20</v>
      </c>
      <c r="E102" s="22" t="s">
        <v>102</v>
      </c>
      <c r="F102" s="111" t="s">
        <v>15</v>
      </c>
      <c r="G102" s="130">
        <v>-22</v>
      </c>
      <c r="H102" s="130">
        <v>0</v>
      </c>
      <c r="I102" s="130">
        <v>0</v>
      </c>
      <c r="J102" s="181"/>
    </row>
    <row r="103" spans="1:10" ht="31.5" customHeight="1" x14ac:dyDescent="0.2">
      <c r="A103" s="178"/>
      <c r="B103" s="128">
        <v>980</v>
      </c>
      <c r="C103" s="129" t="s">
        <v>38</v>
      </c>
      <c r="D103" s="129" t="s">
        <v>39</v>
      </c>
      <c r="E103" s="22" t="s">
        <v>128</v>
      </c>
      <c r="F103" s="111" t="s">
        <v>15</v>
      </c>
      <c r="G103" s="130">
        <v>-26.3</v>
      </c>
      <c r="H103" s="130">
        <v>0</v>
      </c>
      <c r="I103" s="130">
        <v>0</v>
      </c>
      <c r="J103" s="131" t="s">
        <v>47</v>
      </c>
    </row>
    <row r="104" spans="1:10" ht="39.75" customHeight="1" x14ac:dyDescent="0.2">
      <c r="A104" s="178"/>
      <c r="B104" s="128">
        <v>980</v>
      </c>
      <c r="C104" s="129" t="s">
        <v>38</v>
      </c>
      <c r="D104" s="129" t="s">
        <v>39</v>
      </c>
      <c r="E104" s="22" t="s">
        <v>129</v>
      </c>
      <c r="F104" s="111" t="s">
        <v>21</v>
      </c>
      <c r="G104" s="130">
        <v>185</v>
      </c>
      <c r="H104" s="130">
        <v>0</v>
      </c>
      <c r="I104" s="130">
        <v>0</v>
      </c>
      <c r="J104" s="131" t="s">
        <v>46</v>
      </c>
    </row>
    <row r="105" spans="1:10" ht="28.5" customHeight="1" x14ac:dyDescent="0.2">
      <c r="A105" s="178"/>
      <c r="B105" s="30">
        <v>980</v>
      </c>
      <c r="C105" s="31" t="s">
        <v>38</v>
      </c>
      <c r="D105" s="31" t="s">
        <v>39</v>
      </c>
      <c r="E105" s="31" t="s">
        <v>149</v>
      </c>
      <c r="F105" s="16" t="s">
        <v>22</v>
      </c>
      <c r="G105" s="39">
        <v>-91.5</v>
      </c>
      <c r="H105" s="39">
        <v>0</v>
      </c>
      <c r="I105" s="39">
        <v>0</v>
      </c>
      <c r="J105" s="37" t="s">
        <v>150</v>
      </c>
    </row>
    <row r="106" spans="1:10" ht="18" customHeight="1" x14ac:dyDescent="0.2">
      <c r="A106" s="178"/>
      <c r="B106" s="30">
        <v>980</v>
      </c>
      <c r="C106" s="31" t="s">
        <v>38</v>
      </c>
      <c r="D106" s="31" t="s">
        <v>39</v>
      </c>
      <c r="E106" s="31" t="s">
        <v>146</v>
      </c>
      <c r="F106" s="16" t="s">
        <v>21</v>
      </c>
      <c r="G106" s="39">
        <v>131</v>
      </c>
      <c r="H106" s="39">
        <v>0</v>
      </c>
      <c r="I106" s="39">
        <v>0</v>
      </c>
      <c r="J106" s="37" t="s">
        <v>50</v>
      </c>
    </row>
    <row r="107" spans="1:10" ht="28.5" customHeight="1" x14ac:dyDescent="0.2">
      <c r="A107" s="178"/>
      <c r="B107" s="30">
        <v>980</v>
      </c>
      <c r="C107" s="31" t="s">
        <v>16</v>
      </c>
      <c r="D107" s="31" t="s">
        <v>13</v>
      </c>
      <c r="E107" s="31" t="s">
        <v>116</v>
      </c>
      <c r="F107" s="16" t="s">
        <v>15</v>
      </c>
      <c r="G107" s="39">
        <v>3.6</v>
      </c>
      <c r="H107" s="39">
        <v>0</v>
      </c>
      <c r="I107" s="39">
        <v>0</v>
      </c>
      <c r="J107" s="37" t="s">
        <v>117</v>
      </c>
    </row>
    <row r="108" spans="1:10" ht="28.5" customHeight="1" x14ac:dyDescent="0.2">
      <c r="A108" s="178"/>
      <c r="B108" s="30">
        <v>980</v>
      </c>
      <c r="C108" s="31" t="s">
        <v>20</v>
      </c>
      <c r="D108" s="31" t="s">
        <v>41</v>
      </c>
      <c r="E108" s="31" t="s">
        <v>140</v>
      </c>
      <c r="F108" s="16" t="s">
        <v>15</v>
      </c>
      <c r="G108" s="39">
        <v>-1227.2</v>
      </c>
      <c r="H108" s="39">
        <v>0</v>
      </c>
      <c r="I108" s="39">
        <v>0</v>
      </c>
      <c r="J108" s="37" t="s">
        <v>48</v>
      </c>
    </row>
    <row r="109" spans="1:10" ht="19.5" customHeight="1" x14ac:dyDescent="0.2">
      <c r="A109" s="178"/>
      <c r="B109" s="30">
        <v>980</v>
      </c>
      <c r="C109" s="31" t="s">
        <v>31</v>
      </c>
      <c r="D109" s="31" t="s">
        <v>16</v>
      </c>
      <c r="E109" s="31" t="s">
        <v>145</v>
      </c>
      <c r="F109" s="16" t="s">
        <v>15</v>
      </c>
      <c r="G109" s="39">
        <v>374</v>
      </c>
      <c r="H109" s="39">
        <v>0</v>
      </c>
      <c r="I109" s="39">
        <v>0</v>
      </c>
      <c r="J109" s="180" t="s">
        <v>49</v>
      </c>
    </row>
    <row r="110" spans="1:10" ht="17.25" customHeight="1" x14ac:dyDescent="0.2">
      <c r="A110" s="178"/>
      <c r="B110" s="30">
        <v>980</v>
      </c>
      <c r="C110" s="31" t="s">
        <v>31</v>
      </c>
      <c r="D110" s="31" t="s">
        <v>16</v>
      </c>
      <c r="E110" s="31" t="s">
        <v>145</v>
      </c>
      <c r="F110" s="16" t="s">
        <v>40</v>
      </c>
      <c r="G110" s="39">
        <v>1.8</v>
      </c>
      <c r="H110" s="39">
        <v>0</v>
      </c>
      <c r="I110" s="39">
        <v>0</v>
      </c>
      <c r="J110" s="181"/>
    </row>
    <row r="111" spans="1:10" ht="28.5" customHeight="1" x14ac:dyDescent="0.2">
      <c r="A111" s="178"/>
      <c r="B111" s="30">
        <v>980</v>
      </c>
      <c r="C111" s="31" t="s">
        <v>31</v>
      </c>
      <c r="D111" s="31" t="s">
        <v>16</v>
      </c>
      <c r="E111" s="31" t="s">
        <v>146</v>
      </c>
      <c r="F111" s="16" t="s">
        <v>15</v>
      </c>
      <c r="G111" s="39">
        <v>-118.2</v>
      </c>
      <c r="H111" s="39">
        <v>0</v>
      </c>
      <c r="I111" s="39">
        <v>0</v>
      </c>
      <c r="J111" s="37" t="s">
        <v>50</v>
      </c>
    </row>
    <row r="112" spans="1:10" ht="19.5" customHeight="1" x14ac:dyDescent="0.2">
      <c r="A112" s="178"/>
      <c r="B112" s="30">
        <v>980</v>
      </c>
      <c r="C112" s="31" t="s">
        <v>31</v>
      </c>
      <c r="D112" s="31" t="s">
        <v>16</v>
      </c>
      <c r="E112" s="31" t="s">
        <v>151</v>
      </c>
      <c r="F112" s="16" t="s">
        <v>15</v>
      </c>
      <c r="G112" s="39">
        <v>-89</v>
      </c>
      <c r="H112" s="39">
        <v>0</v>
      </c>
      <c r="I112" s="39">
        <v>0</v>
      </c>
      <c r="J112" s="37" t="s">
        <v>152</v>
      </c>
    </row>
    <row r="113" spans="1:11" ht="24.75" customHeight="1" thickBot="1" x14ac:dyDescent="0.25">
      <c r="A113" s="178"/>
      <c r="B113" s="34">
        <v>980</v>
      </c>
      <c r="C113" s="35" t="s">
        <v>13</v>
      </c>
      <c r="D113" s="35" t="s">
        <v>38</v>
      </c>
      <c r="E113" s="24" t="s">
        <v>153</v>
      </c>
      <c r="F113" s="36" t="s">
        <v>79</v>
      </c>
      <c r="G113" s="41">
        <v>-155.5</v>
      </c>
      <c r="H113" s="41">
        <v>0</v>
      </c>
      <c r="I113" s="41">
        <v>0</v>
      </c>
      <c r="J113" s="62" t="s">
        <v>154</v>
      </c>
    </row>
    <row r="114" spans="1:11" ht="42" customHeight="1" thickBot="1" x14ac:dyDescent="0.25">
      <c r="A114" s="179"/>
      <c r="B114" s="34">
        <v>980</v>
      </c>
      <c r="C114" s="35" t="s">
        <v>13</v>
      </c>
      <c r="D114" s="35" t="s">
        <v>38</v>
      </c>
      <c r="E114" s="24" t="s">
        <v>217</v>
      </c>
      <c r="F114" s="36" t="s">
        <v>79</v>
      </c>
      <c r="G114" s="41">
        <v>6.5</v>
      </c>
      <c r="H114" s="41">
        <v>0</v>
      </c>
      <c r="I114" s="41">
        <v>0</v>
      </c>
      <c r="J114" s="62" t="s">
        <v>218</v>
      </c>
    </row>
    <row r="115" spans="1:11" ht="27.75" customHeight="1" thickBot="1" x14ac:dyDescent="0.25">
      <c r="A115" s="165" t="s">
        <v>14</v>
      </c>
      <c r="B115" s="166"/>
      <c r="C115" s="166"/>
      <c r="D115" s="166"/>
      <c r="E115" s="166"/>
      <c r="F115" s="167"/>
      <c r="G115" s="59">
        <f>SUM(G5:G114)</f>
        <v>-7421.4</v>
      </c>
      <c r="H115" s="59">
        <f>SUM(H9:H114)</f>
        <v>0</v>
      </c>
      <c r="I115" s="59">
        <f>SUM(I9:I114)</f>
        <v>0</v>
      </c>
      <c r="J115" s="60"/>
      <c r="K115" s="27"/>
    </row>
    <row r="116" spans="1:11" ht="15.75" x14ac:dyDescent="0.2">
      <c r="J116" s="19"/>
    </row>
  </sheetData>
  <mergeCells count="35">
    <mergeCell ref="A98:A99"/>
    <mergeCell ref="J101:J102"/>
    <mergeCell ref="J109:J110"/>
    <mergeCell ref="A50:A53"/>
    <mergeCell ref="J50:J51"/>
    <mergeCell ref="J55:J57"/>
    <mergeCell ref="J62:J64"/>
    <mergeCell ref="J8:J11"/>
    <mergeCell ref="J12:J14"/>
    <mergeCell ref="J15:J16"/>
    <mergeCell ref="J19:J20"/>
    <mergeCell ref="J96:J97"/>
    <mergeCell ref="A23:A49"/>
    <mergeCell ref="J23:J24"/>
    <mergeCell ref="J26:J27"/>
    <mergeCell ref="J30:J32"/>
    <mergeCell ref="J36:J38"/>
    <mergeCell ref="J40:J41"/>
    <mergeCell ref="J47:J48"/>
    <mergeCell ref="A115:F115"/>
    <mergeCell ref="A2:J2"/>
    <mergeCell ref="A3:A4"/>
    <mergeCell ref="B3:F3"/>
    <mergeCell ref="G3:G4"/>
    <mergeCell ref="J3:J4"/>
    <mergeCell ref="H3:H4"/>
    <mergeCell ref="I3:I4"/>
    <mergeCell ref="A101:A114"/>
    <mergeCell ref="A54:A97"/>
    <mergeCell ref="J59:J60"/>
    <mergeCell ref="J5:J6"/>
    <mergeCell ref="J72:J73"/>
    <mergeCell ref="J66:J67"/>
    <mergeCell ref="J70:J71"/>
    <mergeCell ref="A5:A22"/>
  </mergeCells>
  <pageMargins left="0.23622047244094491" right="0.23622047244094491" top="0.78740157480314965" bottom="0.78740157480314965" header="0" footer="0"/>
  <pageSetup paperSize="9" scale="8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Безвозмездные 2025-2026</vt:lpstr>
      <vt:lpstr>Местные 2025-2026</vt:lpstr>
      <vt:lpstr>'Безвозмездные 2025-2026'!Область_печати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бюджет</dc:creator>
  <cp:lastModifiedBy>RASHOD</cp:lastModifiedBy>
  <cp:lastPrinted>2026-01-08T13:11:46Z</cp:lastPrinted>
  <dcterms:created xsi:type="dcterms:W3CDTF">2014-03-24T06:42:23Z</dcterms:created>
  <dcterms:modified xsi:type="dcterms:W3CDTF">2026-01-12T05:19:33Z</dcterms:modified>
</cp:coreProperties>
</file>